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4"/>
  <workbookPr/>
  <bookViews>
    <workbookView xWindow="0" yWindow="0" windowWidth="28800" windowHeight="12228" activeTab="0"/>
  </bookViews>
  <sheets>
    <sheet name="Příloha č. 1-Specifikace" sheetId="1" r:id="rId1"/>
    <sheet name="Příloha č. 2 - Nabídkový lis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AnVa</author>
  </authors>
  <commentList>
    <comment ref="K8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L8" authorId="0">
      <text>
        <r>
          <rPr>
            <b/>
            <sz val="9"/>
            <rFont val="Tahoma"/>
            <family val="2"/>
          </rPr>
          <t>AnVa:</t>
        </r>
        <r>
          <rPr>
            <sz val="9"/>
            <rFont val="Tahoma"/>
            <family val="2"/>
          </rPr>
          <t xml:space="preserve">
sem nepatří volba papíru, pouze povrchová úprava (lak, lamino apod.) 
U parciálního laku je dobré uvést, kolik ZHRUBA % ploch zabírá
</t>
        </r>
      </text>
    </comment>
    <comment ref="K9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0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1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2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3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4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5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6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7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8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19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20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21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22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  <comment ref="K23" authorId="0">
      <text>
        <r>
          <rPr>
            <sz val="9"/>
            <rFont val="Tahoma"/>
            <family val="2"/>
          </rPr>
          <t>Rozmyslete si, jaký chcete papír 
KM=křída mat 
OF=offset bílý</t>
        </r>
      </text>
    </comment>
  </commentList>
</comments>
</file>

<file path=xl/sharedStrings.xml><?xml version="1.0" encoding="utf-8"?>
<sst xmlns="http://schemas.openxmlformats.org/spreadsheetml/2006/main" count="247" uniqueCount="73">
  <si>
    <t>Blok</t>
  </si>
  <si>
    <t xml:space="preserve">Obálka/Potah </t>
  </si>
  <si>
    <t>Č.</t>
  </si>
  <si>
    <t xml:space="preserve">NÁZEV </t>
  </si>
  <si>
    <t xml:space="preserve">náklad (ks) </t>
  </si>
  <si>
    <t>formát (konečný)</t>
  </si>
  <si>
    <t>vazba</t>
  </si>
  <si>
    <t>počet stran 1/1</t>
  </si>
  <si>
    <t>materiál</t>
  </si>
  <si>
    <t>počet stran 4/4</t>
  </si>
  <si>
    <t>Povrchová úprava obálky/potahu</t>
  </si>
  <si>
    <t>Poznámka</t>
  </si>
  <si>
    <t>1.1</t>
  </si>
  <si>
    <t>20x20 cm</t>
  </si>
  <si>
    <t xml:space="preserve">V1 - vazba šitá </t>
  </si>
  <si>
    <t>150 gr  KM</t>
  </si>
  <si>
    <t>250 gr KM</t>
  </si>
  <si>
    <t xml:space="preserve"> parciální lak 1/0, cca do 30% plochy</t>
  </si>
  <si>
    <t>baleno po 10 ks</t>
  </si>
  <si>
    <t>1.2</t>
  </si>
  <si>
    <t>parciální lak 1/0, cca do 30% plochy</t>
  </si>
  <si>
    <t>2.1</t>
  </si>
  <si>
    <t>2.2</t>
  </si>
  <si>
    <t>3.1</t>
  </si>
  <si>
    <t>3.2</t>
  </si>
  <si>
    <t>4.1</t>
  </si>
  <si>
    <t>4.2</t>
  </si>
  <si>
    <t>5.1</t>
  </si>
  <si>
    <t>5.2</t>
  </si>
  <si>
    <t>Příloha č. 1 - Specifikace předmětu plnění</t>
  </si>
  <si>
    <t>PROJEKT:</t>
  </si>
  <si>
    <t>HR Excellence in Research na Ostravské univerzitě, reg. č. CZ.02.2.69/0.0/0.0/16_028/0006225</t>
  </si>
  <si>
    <t>osoba pro převzetí/místo dodání:</t>
  </si>
  <si>
    <t>Ing. Petra Čubíková / Ostravská univerzita, Mlýnská 5, 702 00 Ostrava</t>
  </si>
  <si>
    <t>16</t>
  </si>
  <si>
    <t>3/2020</t>
  </si>
  <si>
    <t>4/2020</t>
  </si>
  <si>
    <t>5/2020</t>
  </si>
  <si>
    <t>6.1</t>
  </si>
  <si>
    <t>6.2</t>
  </si>
  <si>
    <t>7.1</t>
  </si>
  <si>
    <t>7.2</t>
  </si>
  <si>
    <t>8.1</t>
  </si>
  <si>
    <t>8.2</t>
  </si>
  <si>
    <t>6/2020</t>
  </si>
  <si>
    <t>10/2020</t>
  </si>
  <si>
    <t>Příloha č. 2 - Nabídkový list</t>
  </si>
  <si>
    <t>Cena</t>
  </si>
  <si>
    <t>NÁZEV</t>
  </si>
  <si>
    <t>Specifikace</t>
  </si>
  <si>
    <t>Cena za 1 položku bez DPH</t>
  </si>
  <si>
    <t>Cena za 1 položku vč. DPH</t>
  </si>
  <si>
    <t>Cena celkem bez DPH</t>
  </si>
  <si>
    <t>Cena celkem vč. DPH</t>
  </si>
  <si>
    <t>viz. příloha č. 1</t>
  </si>
  <si>
    <t>cena za projekt</t>
  </si>
  <si>
    <t>periodikum VaV - Bulletin 6. díl ČESKY</t>
  </si>
  <si>
    <t>periodikum VaV - Bulletin 6. díl ANGLICKY</t>
  </si>
  <si>
    <t>periodikum VaV - Bulletin 7. díl ČESKY</t>
  </si>
  <si>
    <t>periodikum VaV - Bulletin 7. díl ANGLICKY</t>
  </si>
  <si>
    <t>periodikum VaV - Bulletin 8. díl ČESKY</t>
  </si>
  <si>
    <t>periodikum VaV - Bulletin 8. díl ANGLICKY</t>
  </si>
  <si>
    <t>periodikum VaV - Bulletin 9. díl ČESKY</t>
  </si>
  <si>
    <t>periodikum VaV - Bulletin 9. díl ANGLICKY</t>
  </si>
  <si>
    <t>periodikum VaV - Bulletin 10. díl ČESKY</t>
  </si>
  <si>
    <t>periodikum VaV - Bulletin 10. díl ANGLICKY</t>
  </si>
  <si>
    <t>periodikum VaV - Bulletin 11. díl ČESKY</t>
  </si>
  <si>
    <t>periodikum VaV - Bulletin 11. díl ANGLICKY</t>
  </si>
  <si>
    <t>periodikum VaV - Bulletin 12. díl ČESKY</t>
  </si>
  <si>
    <t>periodikum VaV - Bulletin 12. díl ANGLICKY</t>
  </si>
  <si>
    <t>periodikum VaV - Bulletin 13. díl ČESKY</t>
  </si>
  <si>
    <t>periodikum VaV - Bulletin 13. díl ANGLICKY</t>
  </si>
  <si>
    <t>Orientační termín (nikoli závazný), dodání nejpozději do 15 kalendářních dní od zaslání finálního souboru k tisku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</si>
</sst>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8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6" xfId="0" applyBorder="1"/>
    <xf numFmtId="0" fontId="0" fillId="0" borderId="15" xfId="0" applyBorder="1"/>
    <xf numFmtId="0" fontId="2" fillId="0" borderId="0" xfId="0" applyFont="1"/>
    <xf numFmtId="49" fontId="2" fillId="0" borderId="0" xfId="0" applyNumberFormat="1" applyFont="1"/>
    <xf numFmtId="0" fontId="2" fillId="0" borderId="0" xfId="20" applyFont="1" applyFill="1">
      <alignment/>
      <protection/>
    </xf>
    <xf numFmtId="0" fontId="2" fillId="0" borderId="0" xfId="0" applyFont="1" applyFill="1"/>
    <xf numFmtId="0" fontId="10" fillId="0" borderId="0" xfId="0" applyFont="1" applyFill="1"/>
    <xf numFmtId="49" fontId="11" fillId="0" borderId="9" xfId="0" applyNumberFormat="1" applyFont="1" applyFill="1" applyBorder="1" applyAlignment="1">
      <alignment horizontal="center" wrapText="1" shrinkToFit="1"/>
    </xf>
    <xf numFmtId="49" fontId="2" fillId="0" borderId="7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/>
    <xf numFmtId="49" fontId="2" fillId="0" borderId="0" xfId="0" applyNumberFormat="1" applyFont="1" applyFill="1"/>
    <xf numFmtId="0" fontId="3" fillId="0" borderId="6" xfId="0" applyFont="1" applyBorder="1" applyAlignment="1">
      <alignment horizontal="center"/>
    </xf>
    <xf numFmtId="0" fontId="2" fillId="0" borderId="9" xfId="0" applyFont="1" applyFill="1" applyBorder="1"/>
    <xf numFmtId="0" fontId="2" fillId="0" borderId="8" xfId="0" applyFont="1" applyFill="1" applyBorder="1"/>
    <xf numFmtId="0" fontId="2" fillId="0" borderId="7" xfId="0" applyFont="1" applyBorder="1"/>
    <xf numFmtId="0" fontId="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4" fillId="0" borderId="18" xfId="0" applyFont="1" applyFill="1" applyBorder="1" applyAlignment="1">
      <alignment horizontal="center" wrapText="1"/>
    </xf>
    <xf numFmtId="8" fontId="2" fillId="0" borderId="19" xfId="0" applyNumberFormat="1" applyFont="1" applyBorder="1"/>
    <xf numFmtId="8" fontId="2" fillId="0" borderId="20" xfId="0" applyNumberFormat="1" applyFont="1" applyBorder="1"/>
    <xf numFmtId="49" fontId="5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 topLeftCell="B16">
      <selection activeCell="P8" sqref="P8"/>
    </sheetView>
  </sheetViews>
  <sheetFormatPr defaultColWidth="9.140625" defaultRowHeight="15"/>
  <cols>
    <col min="1" max="1" width="9.140625" style="0" hidden="1" customWidth="1"/>
    <col min="3" max="3" width="14.00390625" style="0" customWidth="1"/>
    <col min="4" max="4" width="16.00390625" style="0" customWidth="1"/>
    <col min="5" max="5" width="10.140625" style="0" customWidth="1"/>
    <col min="12" max="12" width="20.7109375" style="0" customWidth="1"/>
    <col min="14" max="14" width="12.57421875" style="0" customWidth="1"/>
  </cols>
  <sheetData>
    <row r="1" spans="2:14" ht="15"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2:14" ht="15">
      <c r="B2" s="28"/>
      <c r="C2" s="30" t="s">
        <v>30</v>
      </c>
      <c r="D2" s="62" t="s">
        <v>31</v>
      </c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1" ht="15">
      <c r="B3" s="28"/>
      <c r="C3" s="63" t="s">
        <v>32</v>
      </c>
      <c r="D3" s="63"/>
      <c r="E3" s="31" t="s">
        <v>33</v>
      </c>
      <c r="F3" s="31"/>
      <c r="G3" s="32"/>
      <c r="H3" s="32"/>
      <c r="I3" s="31"/>
      <c r="J3" s="31"/>
      <c r="K3" s="31"/>
    </row>
    <row r="5" ht="15" thickBot="1"/>
    <row r="6" spans="2:14" ht="15" thickBot="1">
      <c r="B6" s="1"/>
      <c r="C6" s="2"/>
      <c r="D6" s="2"/>
      <c r="E6" s="2"/>
      <c r="F6" s="3"/>
      <c r="G6" s="64" t="s">
        <v>0</v>
      </c>
      <c r="H6" s="65"/>
      <c r="I6" s="65"/>
      <c r="J6" s="66"/>
      <c r="K6" s="67" t="s">
        <v>1</v>
      </c>
      <c r="L6" s="68"/>
      <c r="M6" s="4"/>
      <c r="N6" s="35"/>
    </row>
    <row r="7" spans="2:15" ht="87.6" customHeight="1" thickBot="1">
      <c r="B7" s="20" t="s">
        <v>2</v>
      </c>
      <c r="C7" s="21" t="s">
        <v>3</v>
      </c>
      <c r="D7" s="20" t="s">
        <v>4</v>
      </c>
      <c r="E7" s="22" t="s">
        <v>5</v>
      </c>
      <c r="F7" s="23" t="s">
        <v>6</v>
      </c>
      <c r="G7" s="5" t="s">
        <v>7</v>
      </c>
      <c r="H7" s="24" t="s">
        <v>8</v>
      </c>
      <c r="I7" s="5" t="s">
        <v>9</v>
      </c>
      <c r="J7" s="5" t="s">
        <v>8</v>
      </c>
      <c r="K7" s="6" t="s">
        <v>1</v>
      </c>
      <c r="L7" s="25" t="s">
        <v>10</v>
      </c>
      <c r="M7" s="7" t="s">
        <v>11</v>
      </c>
      <c r="N7" s="59" t="s">
        <v>72</v>
      </c>
      <c r="O7" s="61"/>
    </row>
    <row r="8" spans="1:14" ht="35.1" customHeight="1" thickBot="1">
      <c r="A8" s="26"/>
      <c r="B8" s="8" t="s">
        <v>12</v>
      </c>
      <c r="C8" s="9" t="s">
        <v>56</v>
      </c>
      <c r="D8" s="10">
        <v>1000</v>
      </c>
      <c r="E8" s="11" t="s">
        <v>13</v>
      </c>
      <c r="F8" s="12" t="s">
        <v>14</v>
      </c>
      <c r="G8" s="13"/>
      <c r="H8" s="14"/>
      <c r="I8" s="33" t="s">
        <v>34</v>
      </c>
      <c r="J8" s="15" t="s">
        <v>15</v>
      </c>
      <c r="K8" s="18" t="s">
        <v>16</v>
      </c>
      <c r="L8" s="19" t="s">
        <v>17</v>
      </c>
      <c r="M8" s="16" t="s">
        <v>18</v>
      </c>
      <c r="N8" s="60" t="s">
        <v>35</v>
      </c>
    </row>
    <row r="9" spans="1:14" ht="35.1" customHeight="1" thickBot="1">
      <c r="A9" s="27"/>
      <c r="B9" s="8" t="s">
        <v>19</v>
      </c>
      <c r="C9" s="9" t="s">
        <v>57</v>
      </c>
      <c r="D9" s="10">
        <v>700</v>
      </c>
      <c r="E9" s="11" t="s">
        <v>13</v>
      </c>
      <c r="F9" s="12" t="s">
        <v>14</v>
      </c>
      <c r="G9" s="13"/>
      <c r="H9" s="14"/>
      <c r="I9" s="33" t="s">
        <v>34</v>
      </c>
      <c r="J9" s="15" t="s">
        <v>15</v>
      </c>
      <c r="K9" s="18" t="s">
        <v>16</v>
      </c>
      <c r="L9" s="17" t="s">
        <v>20</v>
      </c>
      <c r="M9" s="17" t="s">
        <v>18</v>
      </c>
      <c r="N9" s="60" t="s">
        <v>35</v>
      </c>
    </row>
    <row r="10" spans="1:14" ht="35.1" customHeight="1" thickBot="1">
      <c r="A10" s="27"/>
      <c r="B10" s="8" t="s">
        <v>21</v>
      </c>
      <c r="C10" s="9" t="s">
        <v>58</v>
      </c>
      <c r="D10" s="10">
        <v>1000</v>
      </c>
      <c r="E10" s="11" t="s">
        <v>13</v>
      </c>
      <c r="F10" s="12" t="s">
        <v>14</v>
      </c>
      <c r="G10" s="13"/>
      <c r="H10" s="14"/>
      <c r="I10" s="33" t="s">
        <v>34</v>
      </c>
      <c r="J10" s="15" t="s">
        <v>15</v>
      </c>
      <c r="K10" s="18" t="s">
        <v>16</v>
      </c>
      <c r="L10" s="17" t="s">
        <v>20</v>
      </c>
      <c r="M10" s="16" t="s">
        <v>18</v>
      </c>
      <c r="N10" s="60" t="s">
        <v>35</v>
      </c>
    </row>
    <row r="11" spans="1:14" ht="35.1" customHeight="1" thickBot="1">
      <c r="A11" s="27"/>
      <c r="B11" s="8" t="s">
        <v>22</v>
      </c>
      <c r="C11" s="9" t="s">
        <v>59</v>
      </c>
      <c r="D11" s="10">
        <v>700</v>
      </c>
      <c r="E11" s="11" t="s">
        <v>13</v>
      </c>
      <c r="F11" s="12" t="s">
        <v>14</v>
      </c>
      <c r="G11" s="13"/>
      <c r="H11" s="14"/>
      <c r="I11" s="33" t="s">
        <v>34</v>
      </c>
      <c r="J11" s="15" t="s">
        <v>15</v>
      </c>
      <c r="K11" s="18" t="s">
        <v>16</v>
      </c>
      <c r="L11" s="17" t="s">
        <v>20</v>
      </c>
      <c r="M11" s="17" t="s">
        <v>18</v>
      </c>
      <c r="N11" s="60" t="s">
        <v>35</v>
      </c>
    </row>
    <row r="12" spans="1:14" ht="35.1" customHeight="1" thickBot="1">
      <c r="A12" s="27"/>
      <c r="B12" s="8" t="s">
        <v>23</v>
      </c>
      <c r="C12" s="9" t="s">
        <v>60</v>
      </c>
      <c r="D12" s="10">
        <v>1000</v>
      </c>
      <c r="E12" s="11" t="s">
        <v>13</v>
      </c>
      <c r="F12" s="12" t="s">
        <v>14</v>
      </c>
      <c r="G12" s="13"/>
      <c r="H12" s="14"/>
      <c r="I12" s="33" t="s">
        <v>34</v>
      </c>
      <c r="J12" s="15" t="s">
        <v>15</v>
      </c>
      <c r="K12" s="18" t="s">
        <v>16</v>
      </c>
      <c r="L12" s="17" t="s">
        <v>20</v>
      </c>
      <c r="M12" s="16" t="s">
        <v>18</v>
      </c>
      <c r="N12" s="60" t="s">
        <v>35</v>
      </c>
    </row>
    <row r="13" spans="1:14" ht="35.1" customHeight="1" thickBot="1">
      <c r="A13" s="27"/>
      <c r="B13" s="8" t="s">
        <v>24</v>
      </c>
      <c r="C13" s="9" t="s">
        <v>61</v>
      </c>
      <c r="D13" s="10">
        <v>700</v>
      </c>
      <c r="E13" s="11" t="s">
        <v>13</v>
      </c>
      <c r="F13" s="12" t="s">
        <v>14</v>
      </c>
      <c r="G13" s="13"/>
      <c r="H13" s="14"/>
      <c r="I13" s="33" t="s">
        <v>34</v>
      </c>
      <c r="J13" s="15" t="s">
        <v>15</v>
      </c>
      <c r="K13" s="18" t="s">
        <v>16</v>
      </c>
      <c r="L13" s="17" t="s">
        <v>20</v>
      </c>
      <c r="M13" s="17" t="s">
        <v>18</v>
      </c>
      <c r="N13" s="60" t="s">
        <v>35</v>
      </c>
    </row>
    <row r="14" spans="1:14" ht="35.1" customHeight="1" thickBot="1">
      <c r="A14" s="27"/>
      <c r="B14" s="8" t="s">
        <v>25</v>
      </c>
      <c r="C14" s="9" t="s">
        <v>62</v>
      </c>
      <c r="D14" s="10">
        <v>1000</v>
      </c>
      <c r="E14" s="11" t="s">
        <v>13</v>
      </c>
      <c r="F14" s="12" t="s">
        <v>14</v>
      </c>
      <c r="G14" s="13"/>
      <c r="H14" s="14"/>
      <c r="I14" s="33" t="s">
        <v>34</v>
      </c>
      <c r="J14" s="15" t="s">
        <v>15</v>
      </c>
      <c r="K14" s="18" t="s">
        <v>16</v>
      </c>
      <c r="L14" s="17" t="s">
        <v>20</v>
      </c>
      <c r="M14" s="16" t="s">
        <v>18</v>
      </c>
      <c r="N14" s="60" t="s">
        <v>36</v>
      </c>
    </row>
    <row r="15" spans="1:14" ht="35.1" customHeight="1" thickBot="1">
      <c r="A15" s="27"/>
      <c r="B15" s="8" t="s">
        <v>26</v>
      </c>
      <c r="C15" s="9" t="s">
        <v>63</v>
      </c>
      <c r="D15" s="10">
        <v>700</v>
      </c>
      <c r="E15" s="11" t="s">
        <v>13</v>
      </c>
      <c r="F15" s="12" t="s">
        <v>14</v>
      </c>
      <c r="G15" s="13"/>
      <c r="H15" s="14"/>
      <c r="I15" s="33" t="s">
        <v>34</v>
      </c>
      <c r="J15" s="15" t="s">
        <v>15</v>
      </c>
      <c r="K15" s="18" t="s">
        <v>16</v>
      </c>
      <c r="L15" s="17" t="s">
        <v>20</v>
      </c>
      <c r="M15" s="17" t="s">
        <v>18</v>
      </c>
      <c r="N15" s="60" t="s">
        <v>36</v>
      </c>
    </row>
    <row r="16" spans="1:14" ht="35.1" customHeight="1" thickBot="1">
      <c r="A16" s="27"/>
      <c r="B16" s="8" t="s">
        <v>27</v>
      </c>
      <c r="C16" s="9" t="s">
        <v>64</v>
      </c>
      <c r="D16" s="10">
        <v>1000</v>
      </c>
      <c r="E16" s="11" t="s">
        <v>13</v>
      </c>
      <c r="F16" s="12" t="s">
        <v>14</v>
      </c>
      <c r="G16" s="13"/>
      <c r="H16" s="14"/>
      <c r="I16" s="33" t="s">
        <v>34</v>
      </c>
      <c r="J16" s="15" t="s">
        <v>15</v>
      </c>
      <c r="K16" s="18" t="s">
        <v>16</v>
      </c>
      <c r="L16" s="17" t="s">
        <v>20</v>
      </c>
      <c r="M16" s="16" t="s">
        <v>18</v>
      </c>
      <c r="N16" s="60" t="s">
        <v>37</v>
      </c>
    </row>
    <row r="17" spans="1:14" ht="35.1" customHeight="1" thickBot="1">
      <c r="A17" s="27"/>
      <c r="B17" s="8" t="s">
        <v>28</v>
      </c>
      <c r="C17" s="9" t="s">
        <v>65</v>
      </c>
      <c r="D17" s="10">
        <v>700</v>
      </c>
      <c r="E17" s="11" t="s">
        <v>13</v>
      </c>
      <c r="F17" s="12" t="s">
        <v>14</v>
      </c>
      <c r="G17" s="13"/>
      <c r="H17" s="14"/>
      <c r="I17" s="33" t="s">
        <v>34</v>
      </c>
      <c r="J17" s="15" t="s">
        <v>15</v>
      </c>
      <c r="K17" s="18" t="s">
        <v>16</v>
      </c>
      <c r="L17" s="17" t="s">
        <v>20</v>
      </c>
      <c r="M17" s="17" t="s">
        <v>18</v>
      </c>
      <c r="N17" s="60" t="s">
        <v>37</v>
      </c>
    </row>
    <row r="18" spans="1:14" ht="35.1" customHeight="1" thickBot="1">
      <c r="A18" s="27"/>
      <c r="B18" s="34" t="s">
        <v>38</v>
      </c>
      <c r="C18" s="9" t="s">
        <v>66</v>
      </c>
      <c r="D18" s="10">
        <v>1000</v>
      </c>
      <c r="E18" s="11" t="s">
        <v>13</v>
      </c>
      <c r="F18" s="12" t="s">
        <v>14</v>
      </c>
      <c r="G18" s="13"/>
      <c r="H18" s="14"/>
      <c r="I18" s="33" t="s">
        <v>34</v>
      </c>
      <c r="J18" s="15" t="s">
        <v>15</v>
      </c>
      <c r="K18" s="18" t="s">
        <v>16</v>
      </c>
      <c r="L18" s="17" t="s">
        <v>20</v>
      </c>
      <c r="M18" s="16" t="s">
        <v>18</v>
      </c>
      <c r="N18" s="60" t="s">
        <v>44</v>
      </c>
    </row>
    <row r="19" spans="1:14" ht="35.1" customHeight="1" thickBot="1">
      <c r="A19" s="27"/>
      <c r="B19" s="34" t="s">
        <v>39</v>
      </c>
      <c r="C19" s="9" t="s">
        <v>67</v>
      </c>
      <c r="D19" s="10">
        <v>700</v>
      </c>
      <c r="E19" s="11" t="s">
        <v>13</v>
      </c>
      <c r="F19" s="12" t="s">
        <v>14</v>
      </c>
      <c r="G19" s="13"/>
      <c r="H19" s="14"/>
      <c r="I19" s="33" t="s">
        <v>34</v>
      </c>
      <c r="J19" s="15" t="s">
        <v>15</v>
      </c>
      <c r="K19" s="18" t="s">
        <v>16</v>
      </c>
      <c r="L19" s="17" t="s">
        <v>20</v>
      </c>
      <c r="M19" s="17" t="s">
        <v>18</v>
      </c>
      <c r="N19" s="60" t="s">
        <v>44</v>
      </c>
    </row>
    <row r="20" spans="2:14" ht="35.1" customHeight="1" thickBot="1">
      <c r="B20" s="34" t="s">
        <v>40</v>
      </c>
      <c r="C20" s="9" t="s">
        <v>68</v>
      </c>
      <c r="D20" s="10">
        <v>1000</v>
      </c>
      <c r="E20" s="11" t="s">
        <v>13</v>
      </c>
      <c r="F20" s="12" t="s">
        <v>14</v>
      </c>
      <c r="G20" s="13"/>
      <c r="H20" s="14"/>
      <c r="I20" s="33" t="s">
        <v>34</v>
      </c>
      <c r="J20" s="15" t="s">
        <v>15</v>
      </c>
      <c r="K20" s="18" t="s">
        <v>16</v>
      </c>
      <c r="L20" s="17" t="s">
        <v>20</v>
      </c>
      <c r="M20" s="16" t="s">
        <v>18</v>
      </c>
      <c r="N20" s="60" t="s">
        <v>45</v>
      </c>
    </row>
    <row r="21" spans="2:14" ht="35.1" customHeight="1" thickBot="1">
      <c r="B21" s="34" t="s">
        <v>41</v>
      </c>
      <c r="C21" s="9" t="s">
        <v>69</v>
      </c>
      <c r="D21" s="10">
        <v>700</v>
      </c>
      <c r="E21" s="11" t="s">
        <v>13</v>
      </c>
      <c r="F21" s="12" t="s">
        <v>14</v>
      </c>
      <c r="G21" s="13"/>
      <c r="H21" s="14"/>
      <c r="I21" s="33" t="s">
        <v>34</v>
      </c>
      <c r="J21" s="15" t="s">
        <v>15</v>
      </c>
      <c r="K21" s="18" t="s">
        <v>16</v>
      </c>
      <c r="L21" s="17" t="s">
        <v>20</v>
      </c>
      <c r="M21" s="17" t="s">
        <v>18</v>
      </c>
      <c r="N21" s="60" t="s">
        <v>45</v>
      </c>
    </row>
    <row r="22" spans="2:14" ht="35.1" customHeight="1" thickBot="1">
      <c r="B22" s="34" t="s">
        <v>42</v>
      </c>
      <c r="C22" s="9" t="s">
        <v>70</v>
      </c>
      <c r="D22" s="10">
        <v>1000</v>
      </c>
      <c r="E22" s="11" t="s">
        <v>13</v>
      </c>
      <c r="F22" s="12" t="s">
        <v>14</v>
      </c>
      <c r="G22" s="13"/>
      <c r="H22" s="14"/>
      <c r="I22" s="33" t="s">
        <v>34</v>
      </c>
      <c r="J22" s="15" t="s">
        <v>15</v>
      </c>
      <c r="K22" s="18" t="s">
        <v>16</v>
      </c>
      <c r="L22" s="17" t="s">
        <v>20</v>
      </c>
      <c r="M22" s="16" t="s">
        <v>18</v>
      </c>
      <c r="N22" s="60" t="s">
        <v>45</v>
      </c>
    </row>
    <row r="23" spans="2:14" ht="35.1" customHeight="1" thickBot="1">
      <c r="B23" s="34" t="s">
        <v>43</v>
      </c>
      <c r="C23" s="9" t="s">
        <v>71</v>
      </c>
      <c r="D23" s="10">
        <v>700</v>
      </c>
      <c r="E23" s="11" t="s">
        <v>13</v>
      </c>
      <c r="F23" s="12" t="s">
        <v>14</v>
      </c>
      <c r="G23" s="13"/>
      <c r="H23" s="14"/>
      <c r="I23" s="33" t="s">
        <v>34</v>
      </c>
      <c r="J23" s="15" t="s">
        <v>15</v>
      </c>
      <c r="K23" s="18" t="s">
        <v>16</v>
      </c>
      <c r="L23" s="17" t="s">
        <v>20</v>
      </c>
      <c r="M23" s="17" t="s">
        <v>18</v>
      </c>
      <c r="N23" s="60" t="s">
        <v>45</v>
      </c>
    </row>
    <row r="24" ht="35.1" customHeight="1"/>
  </sheetData>
  <mergeCells count="4">
    <mergeCell ref="D2:N2"/>
    <mergeCell ref="C3:D3"/>
    <mergeCell ref="G6:J6"/>
    <mergeCell ref="K6:L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96B1F-DA86-4ACA-9DC5-615F0DD41DF4}">
  <dimension ref="A1:M25"/>
  <sheetViews>
    <sheetView workbookViewId="0" topLeftCell="A7">
      <selection activeCell="B27" sqref="B27"/>
    </sheetView>
  </sheetViews>
  <sheetFormatPr defaultColWidth="9.140625" defaultRowHeight="15"/>
  <cols>
    <col min="2" max="2" width="14.7109375" style="0" customWidth="1"/>
    <col min="4" max="4" width="11.7109375" style="0" customWidth="1"/>
    <col min="7" max="7" width="10.7109375" style="0" customWidth="1"/>
  </cols>
  <sheetData>
    <row r="1" spans="1:13" ht="1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15">
      <c r="A3" s="28"/>
      <c r="B3" s="30" t="s">
        <v>30</v>
      </c>
      <c r="C3" s="62" t="s">
        <v>31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">
      <c r="A4" s="28"/>
      <c r="B4" s="63" t="s">
        <v>32</v>
      </c>
      <c r="C4" s="63"/>
      <c r="D4" s="31" t="s">
        <v>33</v>
      </c>
      <c r="E4" s="31"/>
      <c r="F4" s="32"/>
      <c r="G4" s="32"/>
      <c r="H4" s="31"/>
      <c r="I4" s="31"/>
      <c r="J4" s="31"/>
      <c r="K4" s="31"/>
      <c r="L4" s="31"/>
      <c r="M4" s="36"/>
    </row>
    <row r="6" ht="15" thickBot="1"/>
    <row r="7" spans="1:10" ht="15" thickBot="1">
      <c r="A7" s="37"/>
      <c r="B7" s="38"/>
      <c r="C7" s="39"/>
      <c r="D7" s="72" t="s">
        <v>0</v>
      </c>
      <c r="E7" s="73"/>
      <c r="F7" s="40"/>
      <c r="G7" s="74" t="s">
        <v>47</v>
      </c>
      <c r="H7" s="75"/>
      <c r="I7" s="75"/>
      <c r="J7" s="76"/>
    </row>
    <row r="8" spans="1:10" ht="32.4" thickBot="1">
      <c r="A8" s="41" t="s">
        <v>2</v>
      </c>
      <c r="B8" s="42" t="s">
        <v>48</v>
      </c>
      <c r="C8" s="43" t="s">
        <v>4</v>
      </c>
      <c r="D8" s="44" t="s">
        <v>7</v>
      </c>
      <c r="E8" s="45" t="s">
        <v>9</v>
      </c>
      <c r="F8" s="46" t="s">
        <v>49</v>
      </c>
      <c r="G8" s="47" t="s">
        <v>50</v>
      </c>
      <c r="H8" s="48" t="s">
        <v>51</v>
      </c>
      <c r="I8" s="49" t="s">
        <v>52</v>
      </c>
      <c r="J8" s="50" t="s">
        <v>53</v>
      </c>
    </row>
    <row r="9" spans="1:10" ht="35.1" customHeight="1" thickBot="1">
      <c r="A9" s="8" t="s">
        <v>12</v>
      </c>
      <c r="B9" s="9" t="s">
        <v>56</v>
      </c>
      <c r="C9" s="10">
        <v>1000</v>
      </c>
      <c r="D9" s="51"/>
      <c r="E9" s="33" t="s">
        <v>34</v>
      </c>
      <c r="F9" s="77" t="s">
        <v>54</v>
      </c>
      <c r="G9" s="52"/>
      <c r="H9" s="53">
        <f>G9*1.15</f>
        <v>0</v>
      </c>
      <c r="I9" s="54">
        <f>C9*G9</f>
        <v>0</v>
      </c>
      <c r="J9" s="55">
        <f>I9*1.15</f>
        <v>0</v>
      </c>
    </row>
    <row r="10" spans="1:10" ht="35.1" customHeight="1" thickBot="1">
      <c r="A10" s="8" t="s">
        <v>19</v>
      </c>
      <c r="B10" s="9" t="s">
        <v>57</v>
      </c>
      <c r="C10" s="10">
        <v>700</v>
      </c>
      <c r="D10" s="56"/>
      <c r="E10" s="33" t="s">
        <v>34</v>
      </c>
      <c r="F10" s="78"/>
      <c r="G10" s="52"/>
      <c r="H10" s="53">
        <f aca="true" t="shared" si="0" ref="H10:H24">G10*1.15</f>
        <v>0</v>
      </c>
      <c r="I10" s="54">
        <f aca="true" t="shared" si="1" ref="I10:I24">C10*G10</f>
        <v>0</v>
      </c>
      <c r="J10" s="55">
        <f aca="true" t="shared" si="2" ref="J10:J24">I10*1.15</f>
        <v>0</v>
      </c>
    </row>
    <row r="11" spans="1:10" ht="35.1" customHeight="1" thickBot="1">
      <c r="A11" s="8" t="s">
        <v>21</v>
      </c>
      <c r="B11" s="9" t="s">
        <v>58</v>
      </c>
      <c r="C11" s="10">
        <v>1000</v>
      </c>
      <c r="D11" s="56"/>
      <c r="E11" s="33" t="s">
        <v>34</v>
      </c>
      <c r="F11" s="78"/>
      <c r="G11" s="52"/>
      <c r="H11" s="53">
        <f t="shared" si="0"/>
        <v>0</v>
      </c>
      <c r="I11" s="54">
        <f t="shared" si="1"/>
        <v>0</v>
      </c>
      <c r="J11" s="55">
        <f t="shared" si="2"/>
        <v>0</v>
      </c>
    </row>
    <row r="12" spans="1:10" ht="35.1" customHeight="1" thickBot="1">
      <c r="A12" s="8" t="s">
        <v>22</v>
      </c>
      <c r="B12" s="9" t="s">
        <v>59</v>
      </c>
      <c r="C12" s="10">
        <v>700</v>
      </c>
      <c r="D12" s="56"/>
      <c r="E12" s="33" t="s">
        <v>34</v>
      </c>
      <c r="F12" s="78"/>
      <c r="G12" s="52"/>
      <c r="H12" s="53">
        <f t="shared" si="0"/>
        <v>0</v>
      </c>
      <c r="I12" s="54">
        <f t="shared" si="1"/>
        <v>0</v>
      </c>
      <c r="J12" s="55">
        <f t="shared" si="2"/>
        <v>0</v>
      </c>
    </row>
    <row r="13" spans="1:10" ht="35.1" customHeight="1" thickBot="1">
      <c r="A13" s="8" t="s">
        <v>23</v>
      </c>
      <c r="B13" s="9" t="s">
        <v>60</v>
      </c>
      <c r="C13" s="10">
        <v>1000</v>
      </c>
      <c r="D13" s="56"/>
      <c r="E13" s="33" t="s">
        <v>34</v>
      </c>
      <c r="F13" s="78"/>
      <c r="G13" s="52"/>
      <c r="H13" s="53">
        <f t="shared" si="0"/>
        <v>0</v>
      </c>
      <c r="I13" s="54">
        <f t="shared" si="1"/>
        <v>0</v>
      </c>
      <c r="J13" s="55">
        <f t="shared" si="2"/>
        <v>0</v>
      </c>
    </row>
    <row r="14" spans="1:10" ht="35.1" customHeight="1" thickBot="1">
      <c r="A14" s="8" t="s">
        <v>24</v>
      </c>
      <c r="B14" s="9" t="s">
        <v>61</v>
      </c>
      <c r="C14" s="10">
        <v>700</v>
      </c>
      <c r="D14" s="56"/>
      <c r="E14" s="33" t="s">
        <v>34</v>
      </c>
      <c r="F14" s="78"/>
      <c r="G14" s="52"/>
      <c r="H14" s="53">
        <f t="shared" si="0"/>
        <v>0</v>
      </c>
      <c r="I14" s="54">
        <f t="shared" si="1"/>
        <v>0</v>
      </c>
      <c r="J14" s="55">
        <f t="shared" si="2"/>
        <v>0</v>
      </c>
    </row>
    <row r="15" spans="1:10" ht="35.1" customHeight="1" thickBot="1">
      <c r="A15" s="8" t="s">
        <v>25</v>
      </c>
      <c r="B15" s="9" t="s">
        <v>62</v>
      </c>
      <c r="C15" s="10">
        <v>1000</v>
      </c>
      <c r="D15" s="56"/>
      <c r="E15" s="33" t="s">
        <v>34</v>
      </c>
      <c r="F15" s="78"/>
      <c r="G15" s="52"/>
      <c r="H15" s="53">
        <f t="shared" si="0"/>
        <v>0</v>
      </c>
      <c r="I15" s="54">
        <f t="shared" si="1"/>
        <v>0</v>
      </c>
      <c r="J15" s="55">
        <f t="shared" si="2"/>
        <v>0</v>
      </c>
    </row>
    <row r="16" spans="1:10" ht="35.1" customHeight="1" thickBot="1">
      <c r="A16" s="8" t="s">
        <v>26</v>
      </c>
      <c r="B16" s="9" t="s">
        <v>63</v>
      </c>
      <c r="C16" s="10">
        <v>700</v>
      </c>
      <c r="D16" s="56"/>
      <c r="E16" s="33" t="s">
        <v>34</v>
      </c>
      <c r="F16" s="78"/>
      <c r="G16" s="52"/>
      <c r="H16" s="53">
        <f t="shared" si="0"/>
        <v>0</v>
      </c>
      <c r="I16" s="54">
        <f t="shared" si="1"/>
        <v>0</v>
      </c>
      <c r="J16" s="55">
        <f t="shared" si="2"/>
        <v>0</v>
      </c>
    </row>
    <row r="17" spans="1:10" ht="35.1" customHeight="1" thickBot="1">
      <c r="A17" s="8" t="s">
        <v>27</v>
      </c>
      <c r="B17" s="9" t="s">
        <v>64</v>
      </c>
      <c r="C17" s="10">
        <v>1000</v>
      </c>
      <c r="D17" s="56"/>
      <c r="E17" s="33" t="s">
        <v>34</v>
      </c>
      <c r="F17" s="78"/>
      <c r="G17" s="52"/>
      <c r="H17" s="53">
        <f t="shared" si="0"/>
        <v>0</v>
      </c>
      <c r="I17" s="54">
        <f t="shared" si="1"/>
        <v>0</v>
      </c>
      <c r="J17" s="55">
        <f t="shared" si="2"/>
        <v>0</v>
      </c>
    </row>
    <row r="18" spans="1:10" ht="35.1" customHeight="1" thickBot="1">
      <c r="A18" s="8" t="s">
        <v>28</v>
      </c>
      <c r="B18" s="9" t="s">
        <v>65</v>
      </c>
      <c r="C18" s="10">
        <v>700</v>
      </c>
      <c r="D18" s="56"/>
      <c r="E18" s="33" t="s">
        <v>34</v>
      </c>
      <c r="F18" s="78"/>
      <c r="G18" s="52"/>
      <c r="H18" s="53">
        <f t="shared" si="0"/>
        <v>0</v>
      </c>
      <c r="I18" s="54">
        <f t="shared" si="1"/>
        <v>0</v>
      </c>
      <c r="J18" s="55">
        <f t="shared" si="2"/>
        <v>0</v>
      </c>
    </row>
    <row r="19" spans="1:10" ht="35.1" customHeight="1" thickBot="1">
      <c r="A19" s="34" t="s">
        <v>38</v>
      </c>
      <c r="B19" s="9" t="s">
        <v>66</v>
      </c>
      <c r="C19" s="10">
        <v>1000</v>
      </c>
      <c r="D19" s="56"/>
      <c r="E19" s="33" t="s">
        <v>34</v>
      </c>
      <c r="F19" s="78"/>
      <c r="G19" s="52"/>
      <c r="H19" s="53">
        <f t="shared" si="0"/>
        <v>0</v>
      </c>
      <c r="I19" s="54">
        <f t="shared" si="1"/>
        <v>0</v>
      </c>
      <c r="J19" s="55">
        <f t="shared" si="2"/>
        <v>0</v>
      </c>
    </row>
    <row r="20" spans="1:10" ht="35.1" customHeight="1" thickBot="1">
      <c r="A20" s="34" t="s">
        <v>39</v>
      </c>
      <c r="B20" s="9" t="s">
        <v>67</v>
      </c>
      <c r="C20" s="10">
        <v>700</v>
      </c>
      <c r="D20" s="56"/>
      <c r="E20" s="33" t="s">
        <v>34</v>
      </c>
      <c r="F20" s="78"/>
      <c r="G20" s="52"/>
      <c r="H20" s="53">
        <f t="shared" si="0"/>
        <v>0</v>
      </c>
      <c r="I20" s="54">
        <f t="shared" si="1"/>
        <v>0</v>
      </c>
      <c r="J20" s="55">
        <f t="shared" si="2"/>
        <v>0</v>
      </c>
    </row>
    <row r="21" spans="1:10" ht="35.1" customHeight="1" thickBot="1">
      <c r="A21" s="34" t="s">
        <v>40</v>
      </c>
      <c r="B21" s="9" t="s">
        <v>68</v>
      </c>
      <c r="C21" s="10">
        <v>1000</v>
      </c>
      <c r="D21" s="56"/>
      <c r="E21" s="33" t="s">
        <v>34</v>
      </c>
      <c r="F21" s="78"/>
      <c r="G21" s="52"/>
      <c r="H21" s="53">
        <f t="shared" si="0"/>
        <v>0</v>
      </c>
      <c r="I21" s="54">
        <f t="shared" si="1"/>
        <v>0</v>
      </c>
      <c r="J21" s="55">
        <f t="shared" si="2"/>
        <v>0</v>
      </c>
    </row>
    <row r="22" spans="1:10" ht="35.1" customHeight="1" thickBot="1">
      <c r="A22" s="34" t="s">
        <v>41</v>
      </c>
      <c r="B22" s="9" t="s">
        <v>69</v>
      </c>
      <c r="C22" s="10">
        <v>700</v>
      </c>
      <c r="D22" s="56"/>
      <c r="E22" s="33" t="s">
        <v>34</v>
      </c>
      <c r="F22" s="78"/>
      <c r="G22" s="52"/>
      <c r="H22" s="53">
        <f t="shared" si="0"/>
        <v>0</v>
      </c>
      <c r="I22" s="54">
        <f t="shared" si="1"/>
        <v>0</v>
      </c>
      <c r="J22" s="55">
        <f t="shared" si="2"/>
        <v>0</v>
      </c>
    </row>
    <row r="23" spans="1:10" ht="35.1" customHeight="1" thickBot="1">
      <c r="A23" s="34" t="s">
        <v>42</v>
      </c>
      <c r="B23" s="9" t="s">
        <v>70</v>
      </c>
      <c r="C23" s="10">
        <v>1000</v>
      </c>
      <c r="D23" s="56"/>
      <c r="E23" s="33" t="s">
        <v>34</v>
      </c>
      <c r="F23" s="78"/>
      <c r="G23" s="52"/>
      <c r="H23" s="53">
        <f t="shared" si="0"/>
        <v>0</v>
      </c>
      <c r="I23" s="54">
        <f t="shared" si="1"/>
        <v>0</v>
      </c>
      <c r="J23" s="55">
        <f t="shared" si="2"/>
        <v>0</v>
      </c>
    </row>
    <row r="24" spans="1:10" ht="35.1" customHeight="1" thickBot="1">
      <c r="A24" s="34" t="s">
        <v>43</v>
      </c>
      <c r="B24" s="9" t="s">
        <v>71</v>
      </c>
      <c r="C24" s="10">
        <v>700</v>
      </c>
      <c r="D24" s="56"/>
      <c r="E24" s="33" t="s">
        <v>34</v>
      </c>
      <c r="F24" s="79"/>
      <c r="G24" s="52"/>
      <c r="H24" s="53">
        <f t="shared" si="0"/>
        <v>0</v>
      </c>
      <c r="I24" s="54">
        <f t="shared" si="1"/>
        <v>0</v>
      </c>
      <c r="J24" s="55">
        <f t="shared" si="2"/>
        <v>0</v>
      </c>
    </row>
    <row r="25" spans="1:10" ht="35.1" customHeight="1" thickBot="1">
      <c r="A25" s="69" t="s">
        <v>55</v>
      </c>
      <c r="B25" s="70"/>
      <c r="C25" s="70"/>
      <c r="D25" s="70"/>
      <c r="E25" s="70"/>
      <c r="F25" s="70"/>
      <c r="G25" s="70"/>
      <c r="H25" s="71"/>
      <c r="I25" s="57">
        <f>SUM(I9:I24)</f>
        <v>0</v>
      </c>
      <c r="J25" s="58">
        <f>SUM(J9:J24)</f>
        <v>0</v>
      </c>
    </row>
  </sheetData>
  <mergeCells count="6">
    <mergeCell ref="A25:H25"/>
    <mergeCell ref="C3:M3"/>
    <mergeCell ref="B4:C4"/>
    <mergeCell ref="D7:E7"/>
    <mergeCell ref="G7:J7"/>
    <mergeCell ref="F9:F2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Hladka</dc:creator>
  <cp:keywords/>
  <dc:description/>
  <cp:lastModifiedBy>Hladká Jiřina</cp:lastModifiedBy>
  <cp:lastPrinted>2020-01-24T09:47:10Z</cp:lastPrinted>
  <dcterms:created xsi:type="dcterms:W3CDTF">2019-07-08T10:57:20Z</dcterms:created>
  <dcterms:modified xsi:type="dcterms:W3CDTF">2020-01-27T11:33:24Z</dcterms:modified>
  <cp:category/>
  <cp:version/>
  <cp:contentType/>
  <cp:contentStatus/>
</cp:coreProperties>
</file>