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runkova\Desktop\MOJE_VZ\33-90162-VZ-2020 Nákup ICT vybavení R VZMR\MOJE\"/>
    </mc:Choice>
  </mc:AlternateContent>
  <xr:revisionPtr revIDLastSave="0" documentId="13_ncr:1_{092B8B70-C3FD-4E8D-90E4-0E7C93038C3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24" i="1" l="1"/>
  <c r="G24" i="1" s="1"/>
  <c r="F22" i="1"/>
  <c r="G22" i="1" s="1"/>
  <c r="F20" i="1" l="1"/>
  <c r="G20" i="1" s="1"/>
  <c r="F19" i="1"/>
  <c r="G19" i="1" s="1"/>
  <c r="F6" i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5" i="1"/>
  <c r="G15" i="1" s="1"/>
  <c r="F16" i="1"/>
  <c r="G16" i="1" s="1"/>
  <c r="F17" i="1"/>
  <c r="G17" i="1" s="1"/>
  <c r="F18" i="1"/>
  <c r="G18" i="1" s="1"/>
  <c r="G5" i="1"/>
  <c r="G6" i="1" l="1"/>
  <c r="G25" i="1" s="1"/>
  <c r="F25" i="1"/>
</calcChain>
</file>

<file path=xl/sharedStrings.xml><?xml version="1.0" encoding="utf-8"?>
<sst xmlns="http://schemas.openxmlformats.org/spreadsheetml/2006/main" count="94" uniqueCount="40">
  <si>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</si>
  <si>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</si>
  <si>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</si>
  <si>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</si>
  <si>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</si>
  <si>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</si>
  <si>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nabídková cena vč. DPH</t>
  </si>
  <si>
    <t>1.1</t>
  </si>
  <si>
    <t>1.2</t>
  </si>
  <si>
    <t>2.1</t>
  </si>
  <si>
    <t>2.2</t>
  </si>
  <si>
    <t>2.3</t>
  </si>
  <si>
    <t>2.4</t>
  </si>
  <si>
    <t>2.5</t>
  </si>
  <si>
    <t>3.1</t>
  </si>
  <si>
    <t>CENA CELKEM</t>
  </si>
  <si>
    <t>2.6</t>
  </si>
  <si>
    <t>4.1</t>
  </si>
  <si>
    <t>Příloha č. 2 - Nabídkový list</t>
  </si>
  <si>
    <t xml:space="preserve">Projekt OP VVV "JSME OSTRAVSKÁ = MODERNÍ, INSPIRATIVNÍ A ATRAKTIVNÍ MÍSTO PRO KVALITNÍ STUDIUM", CZ.02.2.69/0.0/0.0/16_015/0002436                                       </t>
  </si>
  <si>
    <t>Základní notebook 13.3"</t>
  </si>
  <si>
    <t>LCD monitor</t>
  </si>
  <si>
    <t>1.3</t>
  </si>
  <si>
    <t>Bezdrátová myš k notebooku</t>
  </si>
  <si>
    <t>1.4</t>
  </si>
  <si>
    <t>Bezdrátový set klávesnice, myš</t>
  </si>
  <si>
    <t>1.5</t>
  </si>
  <si>
    <t>Externí HDD 1TB</t>
  </si>
  <si>
    <t>1.6</t>
  </si>
  <si>
    <t>Tablet WiFi + LTE</t>
  </si>
  <si>
    <t>1.7</t>
  </si>
  <si>
    <t>Univerzální USB dokovací stanice k NB</t>
  </si>
  <si>
    <t>1.8</t>
  </si>
  <si>
    <t>HDMI kabel</t>
  </si>
  <si>
    <t>1.9</t>
  </si>
  <si>
    <t>Brašna k NB 13,3“</t>
  </si>
  <si>
    <t>Projekt OP VVV „Univerzita PRO region“, CZ.02.2.69/0.0/0.0/18_058/0010185</t>
  </si>
  <si>
    <t>Externí CD/DVD mechanika</t>
  </si>
  <si>
    <t>Projekt OP VVV „HR Excellence in Research na Ostravské univerzitě“, CZ.02.2.69/0.0/0.0/16_028/0006225</t>
  </si>
  <si>
    <t>Projekt OP VVV „Interní grantová soutěž pro studenty doktorského studia na Ostravské univerzitě“, CZ.02.2.69/0.0/0.0/19_073/0016939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</si>
</sst>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alibri Light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4" fontId="1" fillId="0" borderId="0" xfId="0" applyNumberFormat="1" applyFont="1"/>
    <xf numFmtId="4" fontId="2" fillId="0" borderId="2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4" fontId="2" fillId="0" borderId="1" xfId="0" applyNumberFormat="1" applyFont="1" applyBorder="1"/>
    <xf numFmtId="2" fontId="0" fillId="0" borderId="0" xfId="0" applyNumberFormat="1"/>
    <xf numFmtId="2" fontId="2" fillId="0" borderId="1" xfId="0" applyNumberFormat="1" applyFont="1" applyBorder="1" applyAlignment="1"/>
    <xf numFmtId="49" fontId="0" fillId="0" borderId="0" xfId="0" applyNumberFormat="1"/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/>
    <xf numFmtId="0" fontId="4" fillId="0" borderId="0" xfId="0" applyFont="1"/>
    <xf numFmtId="2" fontId="2" fillId="0" borderId="2" xfId="0" applyNumberFormat="1" applyFont="1" applyBorder="1" applyAlignment="1">
      <alignment horizontal="center" wrapText="1"/>
    </xf>
    <xf numFmtId="0" fontId="2" fillId="0" borderId="1" xfId="0" applyFont="1" applyBorder="1"/>
    <xf numFmtId="2" fontId="2" fillId="0" borderId="1" xfId="0" applyNumberFormat="1" applyFont="1" applyBorder="1"/>
    <xf numFmtId="49" fontId="2" fillId="0" borderId="1" xfId="0" applyNumberFormat="1" applyFont="1" applyBorder="1"/>
    <xf numFmtId="2" fontId="1" fillId="0" borderId="0" xfId="0" applyNumberFormat="1" applyFont="1"/>
    <xf numFmtId="2" fontId="2" fillId="0" borderId="3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/>
    <xf numFmtId="2" fontId="2" fillId="0" borderId="0" xfId="0" applyNumberFormat="1" applyFont="1" applyBorder="1" applyAlignment="1"/>
    <xf numFmtId="2" fontId="2" fillId="0" borderId="0" xfId="0" applyNumberFormat="1" applyFont="1" applyBorder="1"/>
    <xf numFmtId="2" fontId="2" fillId="2" borderId="0" xfId="0" applyNumberFormat="1" applyFont="1" applyFill="1" applyBorder="1"/>
    <xf numFmtId="2" fontId="0" fillId="0" borderId="0" xfId="0" applyNumberFormat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/>
    <xf numFmtId="2" fontId="2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2" fontId="7" fillId="0" borderId="1" xfId="0" applyNumberFormat="1" applyFont="1" applyBorder="1"/>
    <xf numFmtId="4" fontId="5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workbookViewId="0">
      <selection activeCell="F25" sqref="F25"/>
    </sheetView>
  </sheetViews>
  <sheetFormatPr defaultRowHeight="15" x14ac:dyDescent="0.25"/>
  <cols>
    <col min="1" max="1" width="8.7109375" style="11" customWidth="1"/>
    <col min="2" max="2" width="77.7109375" customWidth="1"/>
    <col min="3" max="3" width="9.140625" style="1"/>
    <col min="4" max="4" width="10.42578125" style="9" customWidth="1"/>
    <col min="5" max="5" width="14.140625" customWidth="1"/>
    <col min="6" max="6" width="16.140625" customWidth="1"/>
    <col min="7" max="7" width="11.7109375" style="9" customWidth="1"/>
    <col min="8" max="8" width="15.140625" customWidth="1"/>
    <col min="9" max="9" width="2" customWidth="1"/>
    <col min="10" max="10" width="2.5703125" customWidth="1"/>
    <col min="11" max="11" width="2.140625" customWidth="1"/>
  </cols>
  <sheetData>
    <row r="1" spans="1:12" ht="15.75" x14ac:dyDescent="0.25">
      <c r="A1" s="7" t="s">
        <v>18</v>
      </c>
      <c r="B1" s="7"/>
      <c r="C1" s="7"/>
      <c r="F1" s="2"/>
      <c r="G1" s="19"/>
    </row>
    <row r="2" spans="1:12" ht="15.75" thickBot="1" x14ac:dyDescent="0.3">
      <c r="E2" s="2"/>
      <c r="F2" s="2"/>
      <c r="G2" s="19"/>
    </row>
    <row r="3" spans="1:12" ht="52.5" thickBot="1" x14ac:dyDescent="0.3">
      <c r="A3" s="12" t="s">
        <v>0</v>
      </c>
      <c r="B3" s="5" t="s">
        <v>1</v>
      </c>
      <c r="C3" s="5" t="s">
        <v>2</v>
      </c>
      <c r="D3" s="15" t="s">
        <v>3</v>
      </c>
      <c r="E3" s="3" t="s">
        <v>6</v>
      </c>
      <c r="F3" s="6" t="s">
        <v>4</v>
      </c>
      <c r="G3" s="20" t="s">
        <v>5</v>
      </c>
    </row>
    <row r="4" spans="1:12" ht="18" customHeight="1" x14ac:dyDescent="0.25">
      <c r="A4" s="30" t="s">
        <v>19</v>
      </c>
      <c r="B4" s="31"/>
      <c r="C4" s="31"/>
      <c r="D4" s="31"/>
      <c r="E4" s="31"/>
      <c r="F4" s="31"/>
      <c r="G4" s="32"/>
    </row>
    <row r="5" spans="1:12" x14ac:dyDescent="0.25">
      <c r="A5" s="13" t="s">
        <v>7</v>
      </c>
      <c r="B5" s="4" t="s">
        <v>20</v>
      </c>
      <c r="C5" s="26">
        <v>1</v>
      </c>
      <c r="D5" s="27">
        <v>27400</v>
      </c>
      <c r="E5" s="10">
        <v>0</v>
      </c>
      <c r="F5" s="8">
        <f t="shared" ref="F5:F13" si="0">SUM(C5*E5)</f>
        <v>0</v>
      </c>
      <c r="G5" s="17">
        <f>SUM(F5/1.21)</f>
        <v>0</v>
      </c>
    </row>
    <row r="6" spans="1:12" x14ac:dyDescent="0.25">
      <c r="A6" s="13" t="s">
        <v>8</v>
      </c>
      <c r="B6" s="16" t="s">
        <v>21</v>
      </c>
      <c r="C6" s="26">
        <v>2</v>
      </c>
      <c r="D6" s="28">
        <v>3600</v>
      </c>
      <c r="E6" s="17">
        <v>0</v>
      </c>
      <c r="F6" s="8">
        <f t="shared" si="0"/>
        <v>0</v>
      </c>
      <c r="G6" s="17">
        <f t="shared" ref="G6:G18" si="1">SUM(F6/1.21)</f>
        <v>0</v>
      </c>
    </row>
    <row r="7" spans="1:12" x14ac:dyDescent="0.25">
      <c r="A7" s="13" t="s">
        <v>22</v>
      </c>
      <c r="B7" s="16" t="s">
        <v>23</v>
      </c>
      <c r="C7" s="26">
        <v>1</v>
      </c>
      <c r="D7" s="28">
        <v>180</v>
      </c>
      <c r="E7" s="17">
        <v>0</v>
      </c>
      <c r="F7" s="8">
        <f t="shared" si="0"/>
        <v>0</v>
      </c>
      <c r="G7" s="17">
        <f t="shared" si="1"/>
        <v>0</v>
      </c>
    </row>
    <row r="8" spans="1:12" x14ac:dyDescent="0.25">
      <c r="A8" s="13" t="s">
        <v>24</v>
      </c>
      <c r="B8" s="16" t="s">
        <v>25</v>
      </c>
      <c r="C8" s="26">
        <v>3</v>
      </c>
      <c r="D8" s="28">
        <v>400</v>
      </c>
      <c r="E8" s="17">
        <v>0</v>
      </c>
      <c r="F8" s="8">
        <f t="shared" si="0"/>
        <v>0</v>
      </c>
      <c r="G8" s="17">
        <f t="shared" si="1"/>
        <v>0</v>
      </c>
    </row>
    <row r="9" spans="1:12" x14ac:dyDescent="0.25">
      <c r="A9" s="13" t="s">
        <v>26</v>
      </c>
      <c r="B9" s="16" t="s">
        <v>27</v>
      </c>
      <c r="C9" s="26">
        <v>10</v>
      </c>
      <c r="D9" s="28">
        <v>1500</v>
      </c>
      <c r="E9" s="17">
        <v>0</v>
      </c>
      <c r="F9" s="8">
        <f t="shared" si="0"/>
        <v>0</v>
      </c>
      <c r="G9" s="17">
        <f t="shared" si="1"/>
        <v>0</v>
      </c>
      <c r="L9" s="14"/>
    </row>
    <row r="10" spans="1:12" x14ac:dyDescent="0.25">
      <c r="A10" s="13" t="s">
        <v>28</v>
      </c>
      <c r="B10" s="16" t="s">
        <v>29</v>
      </c>
      <c r="C10" s="26">
        <v>2</v>
      </c>
      <c r="D10" s="28">
        <v>7500</v>
      </c>
      <c r="E10" s="17">
        <v>0</v>
      </c>
      <c r="F10" s="8">
        <f t="shared" si="0"/>
        <v>0</v>
      </c>
      <c r="G10" s="17">
        <f t="shared" si="1"/>
        <v>0</v>
      </c>
      <c r="L10" s="14"/>
    </row>
    <row r="11" spans="1:12" x14ac:dyDescent="0.25">
      <c r="A11" s="13" t="s">
        <v>30</v>
      </c>
      <c r="B11" s="16" t="s">
        <v>31</v>
      </c>
      <c r="C11" s="26">
        <v>2</v>
      </c>
      <c r="D11" s="28">
        <v>4000</v>
      </c>
      <c r="E11" s="17">
        <v>0</v>
      </c>
      <c r="F11" s="8">
        <f t="shared" si="0"/>
        <v>0</v>
      </c>
      <c r="G11" s="17">
        <f t="shared" si="1"/>
        <v>0</v>
      </c>
      <c r="L11" s="14"/>
    </row>
    <row r="12" spans="1:12" x14ac:dyDescent="0.25">
      <c r="A12" s="13" t="s">
        <v>32</v>
      </c>
      <c r="B12" s="16" t="s">
        <v>33</v>
      </c>
      <c r="C12" s="26">
        <v>2</v>
      </c>
      <c r="D12" s="28">
        <v>140</v>
      </c>
      <c r="E12" s="17">
        <v>0</v>
      </c>
      <c r="F12" s="8">
        <f t="shared" si="0"/>
        <v>0</v>
      </c>
      <c r="G12" s="17">
        <f t="shared" si="1"/>
        <v>0</v>
      </c>
      <c r="L12" s="14"/>
    </row>
    <row r="13" spans="1:12" x14ac:dyDescent="0.25">
      <c r="A13" s="13" t="s">
        <v>34</v>
      </c>
      <c r="B13" s="16" t="s">
        <v>35</v>
      </c>
      <c r="C13" s="26">
        <v>1</v>
      </c>
      <c r="D13" s="28">
        <v>430</v>
      </c>
      <c r="E13" s="17">
        <v>0</v>
      </c>
      <c r="F13" s="8">
        <f t="shared" si="0"/>
        <v>0</v>
      </c>
      <c r="G13" s="17">
        <f t="shared" si="1"/>
        <v>0</v>
      </c>
      <c r="L13" s="14"/>
    </row>
    <row r="14" spans="1:12" x14ac:dyDescent="0.25">
      <c r="A14" s="36" t="s">
        <v>36</v>
      </c>
      <c r="B14" s="37"/>
      <c r="C14" s="37"/>
      <c r="D14" s="37"/>
      <c r="E14" s="37"/>
      <c r="F14" s="37"/>
      <c r="G14" s="38"/>
      <c r="L14" s="14"/>
    </row>
    <row r="15" spans="1:12" x14ac:dyDescent="0.25">
      <c r="A15" s="13" t="s">
        <v>9</v>
      </c>
      <c r="B15" s="16" t="s">
        <v>20</v>
      </c>
      <c r="C15" s="26">
        <v>1</v>
      </c>
      <c r="D15" s="28">
        <v>27400</v>
      </c>
      <c r="E15" s="17">
        <v>0</v>
      </c>
      <c r="F15" s="8">
        <f t="shared" ref="F15:F20" si="2">SUM(C15*E15)</f>
        <v>0</v>
      </c>
      <c r="G15" s="17">
        <f t="shared" si="1"/>
        <v>0</v>
      </c>
      <c r="L15" s="14"/>
    </row>
    <row r="16" spans="1:12" x14ac:dyDescent="0.25">
      <c r="A16" s="13" t="s">
        <v>10</v>
      </c>
      <c r="B16" s="16" t="s">
        <v>21</v>
      </c>
      <c r="C16" s="26">
        <v>1</v>
      </c>
      <c r="D16" s="28">
        <v>3600</v>
      </c>
      <c r="E16" s="17">
        <v>0</v>
      </c>
      <c r="F16" s="8">
        <f t="shared" si="2"/>
        <v>0</v>
      </c>
      <c r="G16" s="17">
        <f t="shared" si="1"/>
        <v>0</v>
      </c>
      <c r="L16" s="14"/>
    </row>
    <row r="17" spans="1:12" x14ac:dyDescent="0.25">
      <c r="A17" s="13" t="s">
        <v>11</v>
      </c>
      <c r="B17" s="16" t="s">
        <v>25</v>
      </c>
      <c r="C17" s="26">
        <v>2</v>
      </c>
      <c r="D17" s="28">
        <v>400</v>
      </c>
      <c r="E17" s="21">
        <v>0</v>
      </c>
      <c r="F17" s="8">
        <f t="shared" si="2"/>
        <v>0</v>
      </c>
      <c r="G17" s="17">
        <f t="shared" si="1"/>
        <v>0</v>
      </c>
      <c r="L17" s="14"/>
    </row>
    <row r="18" spans="1:12" x14ac:dyDescent="0.25">
      <c r="A18" s="13" t="s">
        <v>12</v>
      </c>
      <c r="B18" s="16" t="s">
        <v>27</v>
      </c>
      <c r="C18" s="26">
        <v>1</v>
      </c>
      <c r="D18" s="28">
        <v>1500</v>
      </c>
      <c r="E18" s="17">
        <v>0</v>
      </c>
      <c r="F18" s="8">
        <f t="shared" si="2"/>
        <v>0</v>
      </c>
      <c r="G18" s="17">
        <f t="shared" si="1"/>
        <v>0</v>
      </c>
      <c r="L18" s="14"/>
    </row>
    <row r="19" spans="1:12" x14ac:dyDescent="0.25">
      <c r="A19" s="18" t="s">
        <v>13</v>
      </c>
      <c r="B19" s="16" t="s">
        <v>37</v>
      </c>
      <c r="C19" s="29">
        <v>2</v>
      </c>
      <c r="D19" s="28">
        <v>800</v>
      </c>
      <c r="E19" s="17">
        <v>0</v>
      </c>
      <c r="F19" s="17">
        <f t="shared" si="2"/>
        <v>0</v>
      </c>
      <c r="G19" s="17">
        <f>SUM(F19/1.21)</f>
        <v>0</v>
      </c>
      <c r="L19" s="14"/>
    </row>
    <row r="20" spans="1:12" x14ac:dyDescent="0.25">
      <c r="A20" s="18" t="s">
        <v>16</v>
      </c>
      <c r="B20" s="16" t="s">
        <v>35</v>
      </c>
      <c r="C20" s="26">
        <v>1</v>
      </c>
      <c r="D20" s="28">
        <v>430</v>
      </c>
      <c r="E20" s="17">
        <v>0</v>
      </c>
      <c r="F20" s="17">
        <f t="shared" si="2"/>
        <v>0</v>
      </c>
      <c r="G20" s="17">
        <f t="shared" ref="G20" si="3">SUM(F20/1.21)</f>
        <v>0</v>
      </c>
      <c r="L20" s="14"/>
    </row>
    <row r="21" spans="1:12" x14ac:dyDescent="0.25">
      <c r="A21" s="36" t="s">
        <v>38</v>
      </c>
      <c r="B21" s="37"/>
      <c r="C21" s="37"/>
      <c r="D21" s="37"/>
      <c r="E21" s="37"/>
      <c r="F21" s="37"/>
      <c r="G21" s="38"/>
      <c r="L21" s="14"/>
    </row>
    <row r="22" spans="1:12" x14ac:dyDescent="0.25">
      <c r="A22" s="18" t="s">
        <v>14</v>
      </c>
      <c r="B22" s="16" t="s">
        <v>25</v>
      </c>
      <c r="C22" s="26">
        <v>2</v>
      </c>
      <c r="D22" s="28">
        <v>400</v>
      </c>
      <c r="E22" s="17">
        <v>0</v>
      </c>
      <c r="F22" s="17">
        <f>SUM(C22*E22)</f>
        <v>0</v>
      </c>
      <c r="G22" s="17">
        <f t="shared" ref="G22" si="4">SUM(F22/1.21)</f>
        <v>0</v>
      </c>
      <c r="L22" s="14"/>
    </row>
    <row r="23" spans="1:12" x14ac:dyDescent="0.25">
      <c r="A23" s="36" t="s">
        <v>39</v>
      </c>
      <c r="B23" s="37"/>
      <c r="C23" s="37"/>
      <c r="D23" s="37"/>
      <c r="E23" s="37"/>
      <c r="F23" s="37"/>
      <c r="G23" s="38"/>
      <c r="L23" s="14"/>
    </row>
    <row r="24" spans="1:12" x14ac:dyDescent="0.25">
      <c r="A24" s="18" t="s">
        <v>17</v>
      </c>
      <c r="B24" s="16" t="s">
        <v>20</v>
      </c>
      <c r="C24" s="26">
        <v>1</v>
      </c>
      <c r="D24" s="28">
        <v>27657</v>
      </c>
      <c r="E24" s="17">
        <v>0</v>
      </c>
      <c r="F24" s="17">
        <f>SUM(C24*E24)</f>
        <v>0</v>
      </c>
      <c r="G24" s="17">
        <f t="shared" ref="G24" si="5">SUM(F24/1.21)</f>
        <v>0</v>
      </c>
      <c r="L24" s="14"/>
    </row>
    <row r="25" spans="1:12" x14ac:dyDescent="0.25">
      <c r="A25" s="33" t="s">
        <v>15</v>
      </c>
      <c r="B25" s="34"/>
      <c r="C25" s="34"/>
      <c r="D25" s="34"/>
      <c r="E25" s="35"/>
      <c r="F25" s="40">
        <f>SUM(F5:F24)</f>
        <v>0</v>
      </c>
      <c r="G25" s="39">
        <f>SUM(G5:G24)</f>
        <v>0</v>
      </c>
    </row>
    <row r="30" spans="1:12" x14ac:dyDescent="0.25">
      <c r="D30" s="22"/>
    </row>
    <row r="31" spans="1:12" x14ac:dyDescent="0.25">
      <c r="D31" s="23"/>
    </row>
    <row r="32" spans="1:12" x14ac:dyDescent="0.25">
      <c r="D32" s="23"/>
    </row>
    <row r="33" spans="4:4" x14ac:dyDescent="0.25">
      <c r="D33" s="23"/>
    </row>
    <row r="34" spans="4:4" x14ac:dyDescent="0.25">
      <c r="D34" s="23"/>
    </row>
    <row r="35" spans="4:4" x14ac:dyDescent="0.25">
      <c r="D35" s="23"/>
    </row>
    <row r="36" spans="4:4" x14ac:dyDescent="0.25">
      <c r="D36" s="23"/>
    </row>
    <row r="37" spans="4:4" x14ac:dyDescent="0.25">
      <c r="D37" s="23"/>
    </row>
    <row r="38" spans="4:4" x14ac:dyDescent="0.25">
      <c r="D38" s="23"/>
    </row>
    <row r="39" spans="4:4" x14ac:dyDescent="0.25">
      <c r="D39" s="23"/>
    </row>
    <row r="40" spans="4:4" x14ac:dyDescent="0.25">
      <c r="D40" s="23"/>
    </row>
    <row r="41" spans="4:4" x14ac:dyDescent="0.25">
      <c r="D41" s="23"/>
    </row>
    <row r="42" spans="4:4" x14ac:dyDescent="0.25">
      <c r="D42" s="23"/>
    </row>
    <row r="43" spans="4:4" x14ac:dyDescent="0.25">
      <c r="D43" s="24"/>
    </row>
    <row r="44" spans="4:4" x14ac:dyDescent="0.25">
      <c r="D44" s="23"/>
    </row>
    <row r="45" spans="4:4" x14ac:dyDescent="0.25">
      <c r="D45" s="23"/>
    </row>
    <row r="46" spans="4:4" x14ac:dyDescent="0.25">
      <c r="D46" s="23"/>
    </row>
    <row r="47" spans="4:4" x14ac:dyDescent="0.25">
      <c r="D47" s="23"/>
    </row>
    <row r="48" spans="4:4" x14ac:dyDescent="0.25">
      <c r="D48" s="23"/>
    </row>
    <row r="49" spans="4:4" x14ac:dyDescent="0.25">
      <c r="D49" s="23"/>
    </row>
    <row r="50" spans="4:4" x14ac:dyDescent="0.25">
      <c r="D50" s="23"/>
    </row>
    <row r="51" spans="4:4" x14ac:dyDescent="0.25">
      <c r="D51" s="23"/>
    </row>
    <row r="52" spans="4:4" x14ac:dyDescent="0.25">
      <c r="D52" s="23"/>
    </row>
    <row r="53" spans="4:4" x14ac:dyDescent="0.25">
      <c r="D53" s="25"/>
    </row>
  </sheetData>
  <mergeCells count="5">
    <mergeCell ref="A4:G4"/>
    <mergeCell ref="A25:E25"/>
    <mergeCell ref="A14:G14"/>
    <mergeCell ref="A21:G21"/>
    <mergeCell ref="A23:G23"/>
  </mergeCells>
  <pageMargins left="0.7" right="0.7" top="0.78740157499999996" bottom="0.78740157499999996" header="0.3" footer="0.3"/>
  <pageSetup paperSize="9" orientation="portrait" r:id="rId1"/>
  <ignoredErrors>
    <ignoredError sqref="F5:F13 F15:F20 F22 F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Fukalová Marcela</dc:creator>
  <cp:lastModifiedBy>Bedrunková Sára</cp:lastModifiedBy>
  <dcterms:created xsi:type="dcterms:W3CDTF">2020-02-20T08:12:29Z</dcterms:created>
  <dcterms:modified xsi:type="dcterms:W3CDTF">2020-06-17T11:15:08Z</dcterms:modified>
</cp:coreProperties>
</file>