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runkova\Desktop\MOJE_VZ\64-90162-VZ-2020 Nákup IT techniky CE IT4I II. VZMR\MOJE\"/>
    </mc:Choice>
  </mc:AlternateContent>
  <xr:revisionPtr revIDLastSave="0" documentId="13_ncr:1_{751331C9-AD02-41C3-98E2-F85C235DCB1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20" i="1"/>
  <c r="H20" i="1"/>
  <c r="G19" i="1"/>
  <c r="H19" i="1"/>
  <c r="G18" i="1" l="1"/>
  <c r="H18" i="1" s="1"/>
  <c r="G17" i="1"/>
  <c r="H17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4" i="1"/>
  <c r="H4" i="1" l="1"/>
  <c r="G21" i="1"/>
  <c r="H21" i="1" s="1"/>
</calcChain>
</file>

<file path=xl/sharedStrings.xml><?xml version="1.0" encoding="utf-8"?>
<sst xmlns="http://schemas.openxmlformats.org/spreadsheetml/2006/main" count="44" uniqueCount="44">
  <si>
    <t>položka č.</t>
  </si>
  <si>
    <t>název</t>
  </si>
  <si>
    <t>počet ks</t>
  </si>
  <si>
    <t>max. jednotková cena vč. DPH</t>
  </si>
  <si>
    <t>cena celkem vč. DPH</t>
  </si>
  <si>
    <t>cena celkem bez DPH</t>
  </si>
  <si>
    <t>jednotková nabídková cena vč. DPH</t>
  </si>
  <si>
    <t>CENA CELKEM</t>
  </si>
  <si>
    <t>jednotková nabídková cena bez DPH</t>
  </si>
  <si>
    <t>Příloha č. 2 - Nabídkový list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</si>
  <si>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</si>
  <si>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</si>
  <si>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</si>
  <si>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</si>
  <si>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</si>
  <si>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</si>
  <si>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</si>
  <si>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</si>
  <si>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</si>
  <si>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</si>
  <si>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</si>
  <si>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</si>
  <si>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</si>
  <si>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</si>
  <si>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</si>
  <si>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</si>
  <si>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</si>
  <si>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Externí HDD 3 TB</t>
  </si>
  <si>
    <t>Externí HDD 4 TB</t>
  </si>
  <si>
    <t xml:space="preserve">Notebook 13.3“ </t>
  </si>
  <si>
    <t>Tablet 10.2“</t>
  </si>
  <si>
    <t>Notebook 13.3“</t>
  </si>
  <si>
    <t>Notebook 14“</t>
  </si>
  <si>
    <t>Výkonné PC pro vědecké výpočty</t>
  </si>
  <si>
    <t xml:space="preserve">Záložní zdroj UPS </t>
  </si>
  <si>
    <t>LCD monitor 27“ 144Hz</t>
  </si>
  <si>
    <t>LCD monitor 27“</t>
  </si>
  <si>
    <t>LCD monitor 32“</t>
  </si>
  <si>
    <t>Notebook 15,6”</t>
  </si>
  <si>
    <t>Dokovací stanice k NTB</t>
  </si>
  <si>
    <t xml:space="preserve">Čtečka e-knih + pouzdro </t>
  </si>
  <si>
    <t xml:space="preserve">Datové úložiště s disky </t>
  </si>
  <si>
    <t xml:space="preserve">Monochromatická MFC laserová tiskárna formátu A4 (eth, duplex) </t>
  </si>
  <si>
    <t xml:space="preserve">Grafický tablet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</si>
</sst>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4" fontId="2" fillId="0" borderId="1" xfId="0" applyNumberFormat="1" applyFont="1" applyBorder="1"/>
    <xf numFmtId="2" fontId="0" fillId="0" borderId="0" xfId="0" applyNumberFormat="1"/>
    <xf numFmtId="2" fontId="2" fillId="0" borderId="1" xfId="0" applyNumberFormat="1" applyFont="1" applyBorder="1" applyAlignmen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2" fontId="2" fillId="0" borderId="2" xfId="0" applyNumberFormat="1" applyFont="1" applyBorder="1" applyAlignment="1">
      <alignment horizontal="center" wrapText="1"/>
    </xf>
    <xf numFmtId="0" fontId="2" fillId="0" borderId="1" xfId="0" applyFont="1" applyBorder="1"/>
    <xf numFmtId="2" fontId="2" fillId="0" borderId="1" xfId="0" applyNumberFormat="1" applyFont="1" applyBorder="1"/>
    <xf numFmtId="2" fontId="1" fillId="0" borderId="0" xfId="0" applyNumberFormat="1" applyFont="1"/>
    <xf numFmtId="2" fontId="2" fillId="0" borderId="3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/>
    <xf numFmtId="49" fontId="2" fillId="0" borderId="6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2" fontId="2" fillId="0" borderId="0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9"/>
  <sheetViews>
    <sheetView tabSelected="1" workbookViewId="0">
      <selection activeCell="A21" sqref="A21:E21"/>
    </sheetView>
  </sheetViews>
  <sheetFormatPr defaultRowHeight="15" x14ac:dyDescent="0.25"/>
  <cols>
    <col min="1" max="1" width="8.7109375" style="12" customWidth="1"/>
    <col min="2" max="2" width="77.7109375" customWidth="1"/>
    <col min="3" max="3" width="9.140625" style="1"/>
    <col min="4" max="4" width="10.42578125" style="10" customWidth="1"/>
    <col min="5" max="5" width="14.140625" customWidth="1"/>
    <col min="6" max="6" width="13.28515625" customWidth="1"/>
    <col min="7" max="7" width="16.140625" customWidth="1"/>
    <col min="8" max="8" width="11.7109375" style="10" customWidth="1"/>
    <col min="9" max="9" width="15.140625" customWidth="1"/>
    <col min="10" max="10" width="2" customWidth="1"/>
    <col min="11" max="11" width="2.5703125" customWidth="1"/>
    <col min="12" max="12" width="2.140625" customWidth="1"/>
  </cols>
  <sheetData>
    <row r="1" spans="1:13" ht="15.75" x14ac:dyDescent="0.25">
      <c r="A1" s="8" t="s">
        <v>9</v>
      </c>
      <c r="B1" s="8"/>
      <c r="C1" s="8"/>
      <c r="G1" s="2"/>
      <c r="H1" s="18"/>
    </row>
    <row r="2" spans="1:13" ht="15.75" thickBot="1" x14ac:dyDescent="0.3">
      <c r="E2" s="2"/>
      <c r="F2" s="2"/>
      <c r="G2" s="2"/>
      <c r="H2" s="18"/>
    </row>
    <row r="3" spans="1:13" ht="52.5" thickBot="1" x14ac:dyDescent="0.3">
      <c r="A3" s="13" t="s">
        <v>0</v>
      </c>
      <c r="B3" s="6" t="s">
        <v>1</v>
      </c>
      <c r="C3" s="6" t="s">
        <v>2</v>
      </c>
      <c r="D3" s="15" t="s">
        <v>3</v>
      </c>
      <c r="E3" s="4" t="s">
        <v>6</v>
      </c>
      <c r="F3" s="4" t="s">
        <v>8</v>
      </c>
      <c r="G3" s="7" t="s">
        <v>4</v>
      </c>
      <c r="H3" s="19" t="s">
        <v>5</v>
      </c>
    </row>
    <row r="4" spans="1:13" x14ac:dyDescent="0.25">
      <c r="A4" s="30" t="s">
        <v>10</v>
      </c>
      <c r="B4" s="5" t="s">
        <v>27</v>
      </c>
      <c r="C4" s="3">
        <v>2</v>
      </c>
      <c r="D4" s="11">
        <v>3500</v>
      </c>
      <c r="E4" s="11">
        <v>0</v>
      </c>
      <c r="F4" s="11">
        <f>SUM(E4/1.21)</f>
        <v>0</v>
      </c>
      <c r="G4" s="9">
        <f>SUM(C4*E4)</f>
        <v>0</v>
      </c>
      <c r="H4" s="17">
        <f>SUM(G4/1.21)</f>
        <v>0</v>
      </c>
    </row>
    <row r="5" spans="1:13" x14ac:dyDescent="0.25">
      <c r="A5" s="30" t="s">
        <v>11</v>
      </c>
      <c r="B5" s="16" t="s">
        <v>28</v>
      </c>
      <c r="C5" s="3">
        <v>2</v>
      </c>
      <c r="D5" s="17">
        <v>4000</v>
      </c>
      <c r="E5" s="17">
        <v>0</v>
      </c>
      <c r="F5" s="11">
        <f>SUM(E5/1.21)</f>
        <v>0</v>
      </c>
      <c r="G5" s="9">
        <f t="shared" ref="G5:G16" si="0">SUM(C5*E5)</f>
        <v>0</v>
      </c>
      <c r="H5" s="17">
        <f t="shared" ref="H5:H16" si="1">SUM(G5/1.21)</f>
        <v>0</v>
      </c>
    </row>
    <row r="6" spans="1:13" x14ac:dyDescent="0.25">
      <c r="A6" s="30" t="s">
        <v>12</v>
      </c>
      <c r="B6" s="16" t="s">
        <v>29</v>
      </c>
      <c r="C6" s="3">
        <v>1</v>
      </c>
      <c r="D6" s="17">
        <v>39900</v>
      </c>
      <c r="E6" s="17">
        <v>0</v>
      </c>
      <c r="F6" s="11">
        <f>SUM(E6/1.21)</f>
        <v>0</v>
      </c>
      <c r="G6" s="9">
        <f t="shared" si="0"/>
        <v>0</v>
      </c>
      <c r="H6" s="17">
        <f t="shared" si="1"/>
        <v>0</v>
      </c>
    </row>
    <row r="7" spans="1:13" x14ac:dyDescent="0.25">
      <c r="A7" s="30" t="s">
        <v>13</v>
      </c>
      <c r="B7" s="16" t="s">
        <v>30</v>
      </c>
      <c r="C7" s="3">
        <v>2</v>
      </c>
      <c r="D7" s="17">
        <v>20500</v>
      </c>
      <c r="E7" s="17">
        <v>0</v>
      </c>
      <c r="F7" s="11">
        <f>SUM(E7/1.21)</f>
        <v>0</v>
      </c>
      <c r="G7" s="9">
        <f t="shared" si="0"/>
        <v>0</v>
      </c>
      <c r="H7" s="17">
        <f t="shared" si="1"/>
        <v>0</v>
      </c>
    </row>
    <row r="8" spans="1:13" x14ac:dyDescent="0.25">
      <c r="A8" s="30" t="s">
        <v>14</v>
      </c>
      <c r="B8" s="16" t="s">
        <v>31</v>
      </c>
      <c r="C8" s="3">
        <v>2</v>
      </c>
      <c r="D8" s="17">
        <v>30500</v>
      </c>
      <c r="E8" s="17">
        <v>0</v>
      </c>
      <c r="F8" s="11">
        <f>SUM(E8/1.21)</f>
        <v>0</v>
      </c>
      <c r="G8" s="9">
        <f t="shared" si="0"/>
        <v>0</v>
      </c>
      <c r="H8" s="17">
        <f t="shared" si="1"/>
        <v>0</v>
      </c>
      <c r="M8" s="14"/>
    </row>
    <row r="9" spans="1:13" x14ac:dyDescent="0.25">
      <c r="A9" s="30" t="s">
        <v>15</v>
      </c>
      <c r="B9" s="16" t="s">
        <v>32</v>
      </c>
      <c r="C9" s="3">
        <v>1</v>
      </c>
      <c r="D9" s="17">
        <v>39000</v>
      </c>
      <c r="E9" s="17">
        <v>0</v>
      </c>
      <c r="F9" s="11">
        <f>SUM(E9/1.21)</f>
        <v>0</v>
      </c>
      <c r="G9" s="9">
        <f t="shared" si="0"/>
        <v>0</v>
      </c>
      <c r="H9" s="17">
        <f t="shared" si="1"/>
        <v>0</v>
      </c>
      <c r="M9" s="14"/>
    </row>
    <row r="10" spans="1:13" x14ac:dyDescent="0.25">
      <c r="A10" s="30" t="s">
        <v>16</v>
      </c>
      <c r="B10" s="16" t="s">
        <v>33</v>
      </c>
      <c r="C10" s="3">
        <v>2</v>
      </c>
      <c r="D10" s="17">
        <v>35000</v>
      </c>
      <c r="E10" s="17">
        <v>0</v>
      </c>
      <c r="F10" s="11">
        <f>SUM(E10/1.21)</f>
        <v>0</v>
      </c>
      <c r="G10" s="9">
        <f t="shared" si="0"/>
        <v>0</v>
      </c>
      <c r="H10" s="17">
        <f t="shared" si="1"/>
        <v>0</v>
      </c>
      <c r="M10" s="14"/>
    </row>
    <row r="11" spans="1:13" x14ac:dyDescent="0.25">
      <c r="A11" s="30" t="s">
        <v>17</v>
      </c>
      <c r="B11" s="16" t="s">
        <v>34</v>
      </c>
      <c r="C11" s="3">
        <v>3</v>
      </c>
      <c r="D11" s="17">
        <v>3500</v>
      </c>
      <c r="E11" s="17">
        <v>0</v>
      </c>
      <c r="F11" s="11">
        <f>SUM(E11/1.21)</f>
        <v>0</v>
      </c>
      <c r="G11" s="9">
        <f t="shared" si="0"/>
        <v>0</v>
      </c>
      <c r="H11" s="17">
        <f t="shared" si="1"/>
        <v>0</v>
      </c>
      <c r="M11" s="14"/>
    </row>
    <row r="12" spans="1:13" x14ac:dyDescent="0.25">
      <c r="A12" s="30" t="s">
        <v>18</v>
      </c>
      <c r="B12" s="16" t="s">
        <v>35</v>
      </c>
      <c r="C12" s="3">
        <v>1</v>
      </c>
      <c r="D12" s="17">
        <v>9000</v>
      </c>
      <c r="E12" s="17">
        <v>0</v>
      </c>
      <c r="F12" s="11">
        <f>SUM(E12/1.21)</f>
        <v>0</v>
      </c>
      <c r="G12" s="9">
        <f t="shared" si="0"/>
        <v>0</v>
      </c>
      <c r="H12" s="17">
        <f t="shared" si="1"/>
        <v>0</v>
      </c>
      <c r="M12" s="14"/>
    </row>
    <row r="13" spans="1:13" x14ac:dyDescent="0.25">
      <c r="A13" s="30" t="s">
        <v>19</v>
      </c>
      <c r="B13" s="16" t="s">
        <v>36</v>
      </c>
      <c r="C13" s="3">
        <v>3</v>
      </c>
      <c r="D13" s="17">
        <v>6000</v>
      </c>
      <c r="E13" s="17">
        <v>0</v>
      </c>
      <c r="F13" s="11">
        <f>SUM(E13/1.21)</f>
        <v>0</v>
      </c>
      <c r="G13" s="9">
        <f t="shared" si="0"/>
        <v>0</v>
      </c>
      <c r="H13" s="17">
        <f t="shared" si="1"/>
        <v>0</v>
      </c>
      <c r="M13" s="14"/>
    </row>
    <row r="14" spans="1:13" x14ac:dyDescent="0.25">
      <c r="A14" s="30" t="s">
        <v>20</v>
      </c>
      <c r="B14" s="16" t="s">
        <v>37</v>
      </c>
      <c r="C14" s="3">
        <v>2</v>
      </c>
      <c r="D14" s="17">
        <v>11500</v>
      </c>
      <c r="E14" s="17">
        <v>0</v>
      </c>
      <c r="F14" s="11">
        <f>SUM(E14/1.21)</f>
        <v>0</v>
      </c>
      <c r="G14" s="9">
        <f t="shared" si="0"/>
        <v>0</v>
      </c>
      <c r="H14" s="17">
        <f t="shared" si="1"/>
        <v>0</v>
      </c>
      <c r="M14" s="14"/>
    </row>
    <row r="15" spans="1:13" x14ac:dyDescent="0.25">
      <c r="A15" s="30" t="s">
        <v>21</v>
      </c>
      <c r="B15" s="16" t="s">
        <v>38</v>
      </c>
      <c r="C15" s="3">
        <v>1</v>
      </c>
      <c r="D15" s="20">
        <v>34000</v>
      </c>
      <c r="E15" s="20">
        <v>0</v>
      </c>
      <c r="F15" s="11">
        <f>SUM(E15/1.21)</f>
        <v>0</v>
      </c>
      <c r="G15" s="9">
        <f t="shared" si="0"/>
        <v>0</v>
      </c>
      <c r="H15" s="17">
        <f t="shared" si="1"/>
        <v>0</v>
      </c>
      <c r="M15" s="14"/>
    </row>
    <row r="16" spans="1:13" x14ac:dyDescent="0.25">
      <c r="A16" s="30" t="s">
        <v>22</v>
      </c>
      <c r="B16" s="16" t="s">
        <v>39</v>
      </c>
      <c r="C16" s="3">
        <v>1</v>
      </c>
      <c r="D16" s="17">
        <v>4500</v>
      </c>
      <c r="E16" s="17">
        <v>0</v>
      </c>
      <c r="F16" s="11">
        <f>SUM(E16/1.21)</f>
        <v>0</v>
      </c>
      <c r="G16" s="9">
        <f t="shared" si="0"/>
        <v>0</v>
      </c>
      <c r="H16" s="17">
        <f t="shared" si="1"/>
        <v>0</v>
      </c>
      <c r="M16" s="14"/>
    </row>
    <row r="17" spans="1:13" x14ac:dyDescent="0.25">
      <c r="A17" s="30" t="s">
        <v>23</v>
      </c>
      <c r="B17" s="16" t="s">
        <v>40</v>
      </c>
      <c r="C17" s="3">
        <v>1</v>
      </c>
      <c r="D17" s="17">
        <v>11500</v>
      </c>
      <c r="E17" s="17">
        <v>0</v>
      </c>
      <c r="F17" s="17">
        <f>SUM(E17/1.21)</f>
        <v>0</v>
      </c>
      <c r="G17" s="17">
        <f>SUM(C17*E17)</f>
        <v>0</v>
      </c>
      <c r="H17" s="17">
        <f>SUM(G17/1.21)</f>
        <v>0</v>
      </c>
      <c r="M17" s="14"/>
    </row>
    <row r="18" spans="1:13" x14ac:dyDescent="0.25">
      <c r="A18" s="30" t="s">
        <v>24</v>
      </c>
      <c r="B18" s="16" t="s">
        <v>41</v>
      </c>
      <c r="C18" s="3">
        <v>4</v>
      </c>
      <c r="D18" s="17">
        <v>15000</v>
      </c>
      <c r="E18" s="17">
        <v>0</v>
      </c>
      <c r="F18" s="17">
        <f>SUM(E18/1.21)</f>
        <v>0</v>
      </c>
      <c r="G18" s="17">
        <f t="shared" ref="G18:G20" si="2">SUM(C18*E18)</f>
        <v>0</v>
      </c>
      <c r="H18" s="17">
        <f t="shared" ref="H18:H20" si="3">SUM(G18/1.21)</f>
        <v>0</v>
      </c>
      <c r="M18" s="14"/>
    </row>
    <row r="19" spans="1:13" x14ac:dyDescent="0.25">
      <c r="A19" s="26" t="s">
        <v>25</v>
      </c>
      <c r="B19" s="16" t="s">
        <v>42</v>
      </c>
      <c r="C19" s="3">
        <v>1</v>
      </c>
      <c r="D19" s="17">
        <v>5500</v>
      </c>
      <c r="E19" s="17">
        <v>0</v>
      </c>
      <c r="F19" s="17">
        <f>SUM(E19/1.21)</f>
        <v>0</v>
      </c>
      <c r="G19" s="17">
        <f t="shared" si="2"/>
        <v>0</v>
      </c>
      <c r="H19" s="17">
        <f t="shared" si="3"/>
        <v>0</v>
      </c>
      <c r="M19" s="14"/>
    </row>
    <row r="20" spans="1:13" x14ac:dyDescent="0.25">
      <c r="A20" s="26" t="s">
        <v>26</v>
      </c>
      <c r="B20" s="16" t="s">
        <v>43</v>
      </c>
      <c r="C20" s="3">
        <v>4</v>
      </c>
      <c r="D20" s="17">
        <v>1700</v>
      </c>
      <c r="E20" s="17">
        <v>0</v>
      </c>
      <c r="F20" s="17">
        <f>SUM(E20/1.21)</f>
        <v>0</v>
      </c>
      <c r="G20" s="17">
        <f t="shared" si="2"/>
        <v>0</v>
      </c>
      <c r="H20" s="17">
        <f t="shared" si="3"/>
        <v>0</v>
      </c>
      <c r="M20" s="14"/>
    </row>
    <row r="21" spans="1:13" x14ac:dyDescent="0.25">
      <c r="A21" s="27" t="s">
        <v>7</v>
      </c>
      <c r="B21" s="28"/>
      <c r="C21" s="28"/>
      <c r="D21" s="28"/>
      <c r="E21" s="29"/>
      <c r="F21" s="21"/>
      <c r="G21" s="9">
        <f>SUM(G4:G20)</f>
        <v>0</v>
      </c>
      <c r="H21" s="17">
        <f>SUM(G21/1.21)</f>
        <v>0</v>
      </c>
    </row>
    <row r="26" spans="1:13" x14ac:dyDescent="0.25">
      <c r="D26" s="22"/>
    </row>
    <row r="27" spans="1:13" x14ac:dyDescent="0.25">
      <c r="D27" s="23"/>
    </row>
    <row r="28" spans="1:13" x14ac:dyDescent="0.25">
      <c r="D28" s="23"/>
    </row>
    <row r="29" spans="1:13" x14ac:dyDescent="0.25">
      <c r="D29" s="23"/>
    </row>
    <row r="30" spans="1:13" x14ac:dyDescent="0.25">
      <c r="D30" s="23"/>
    </row>
    <row r="31" spans="1:13" x14ac:dyDescent="0.25">
      <c r="D31" s="23"/>
    </row>
    <row r="32" spans="1:13" x14ac:dyDescent="0.25">
      <c r="D32" s="23"/>
    </row>
    <row r="33" spans="4:4" x14ac:dyDescent="0.25">
      <c r="D33" s="23"/>
    </row>
    <row r="34" spans="4:4" x14ac:dyDescent="0.25">
      <c r="D34" s="23"/>
    </row>
    <row r="35" spans="4:4" x14ac:dyDescent="0.25">
      <c r="D35" s="23"/>
    </row>
    <row r="36" spans="4:4" x14ac:dyDescent="0.25">
      <c r="D36" s="23"/>
    </row>
    <row r="37" spans="4:4" x14ac:dyDescent="0.25">
      <c r="D37" s="23"/>
    </row>
    <row r="38" spans="4:4" x14ac:dyDescent="0.25">
      <c r="D38" s="23"/>
    </row>
    <row r="39" spans="4:4" x14ac:dyDescent="0.25">
      <c r="D39" s="24"/>
    </row>
    <row r="40" spans="4:4" x14ac:dyDescent="0.25">
      <c r="D40" s="23"/>
    </row>
    <row r="41" spans="4:4" x14ac:dyDescent="0.25">
      <c r="D41" s="23"/>
    </row>
    <row r="42" spans="4:4" x14ac:dyDescent="0.25">
      <c r="D42" s="23"/>
    </row>
    <row r="43" spans="4:4" x14ac:dyDescent="0.25">
      <c r="D43" s="23"/>
    </row>
    <row r="44" spans="4:4" x14ac:dyDescent="0.25">
      <c r="D44" s="23"/>
    </row>
    <row r="45" spans="4:4" x14ac:dyDescent="0.25">
      <c r="D45" s="23"/>
    </row>
    <row r="46" spans="4:4" x14ac:dyDescent="0.25">
      <c r="D46" s="23"/>
    </row>
    <row r="47" spans="4:4" x14ac:dyDescent="0.25">
      <c r="D47" s="23"/>
    </row>
    <row r="48" spans="4:4" x14ac:dyDescent="0.25">
      <c r="D48" s="23"/>
    </row>
    <row r="49" spans="4:4" x14ac:dyDescent="0.25">
      <c r="D49" s="25"/>
    </row>
  </sheetData>
  <mergeCells count="1">
    <mergeCell ref="A21:E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Bedrunková Sára</cp:lastModifiedBy>
  <dcterms:created xsi:type="dcterms:W3CDTF">2020-02-20T08:12:29Z</dcterms:created>
  <dcterms:modified xsi:type="dcterms:W3CDTF">2020-10-14T07:18:23Z</dcterms:modified>
</cp:coreProperties>
</file>