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duben\IT OU\"/>
    </mc:Choice>
  </mc:AlternateContent>
  <bookViews>
    <workbookView xWindow="0" yWindow="0" windowWidth="28800" windowHeight="122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/>
  <c r="H28" i="1" s="1"/>
  <c r="F27" i="1"/>
  <c r="G27" i="1"/>
  <c r="H27" i="1"/>
  <c r="F26" i="1"/>
  <c r="G26" i="1"/>
  <c r="H26" i="1" s="1"/>
  <c r="F25" i="1"/>
  <c r="G25" i="1"/>
  <c r="H25" i="1" s="1"/>
  <c r="F24" i="1"/>
  <c r="G24" i="1"/>
  <c r="H24" i="1" s="1"/>
  <c r="F23" i="1"/>
  <c r="G23" i="1"/>
  <c r="H23" i="1" s="1"/>
  <c r="F22" i="1"/>
  <c r="G22" i="1"/>
  <c r="H22" i="1" s="1"/>
  <c r="F21" i="1"/>
  <c r="G21" i="1"/>
  <c r="H21" i="1" s="1"/>
  <c r="F20" i="1" l="1"/>
  <c r="F19" i="1"/>
  <c r="F5" i="1" l="1"/>
  <c r="F6" i="1"/>
  <c r="F7" i="1"/>
  <c r="F9" i="1"/>
  <c r="F10" i="1"/>
  <c r="F11" i="1"/>
  <c r="F12" i="1"/>
  <c r="F13" i="1"/>
  <c r="F14" i="1"/>
  <c r="F15" i="1"/>
  <c r="F16" i="1"/>
  <c r="F17" i="1"/>
  <c r="F18" i="1"/>
  <c r="G20" i="1" l="1"/>
  <c r="H20" i="1" s="1"/>
  <c r="G19" i="1"/>
  <c r="H19" i="1" s="1"/>
  <c r="G6" i="1"/>
  <c r="H6" i="1" s="1"/>
  <c r="G7" i="1"/>
  <c r="H7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5" i="1"/>
  <c r="H5" i="1" l="1"/>
  <c r="H29" i="1" s="1"/>
  <c r="G29" i="1"/>
</calcChain>
</file>

<file path=xl/sharedStrings.xml><?xml version="1.0" encoding="utf-8"?>
<sst xmlns="http://schemas.openxmlformats.org/spreadsheetml/2006/main" count="58" uniqueCount="53">
  <si>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</si>
  <si>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</si>
  <si>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</si>
  <si>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</si>
  <si>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</si>
  <si>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</si>
  <si>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</si>
  <si>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</si>
  <si>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</si>
  <si>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</si>
  <si>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Externí HDD 1TB</t>
  </si>
  <si>
    <t>Bezdrátový set klávesnice, myš</t>
  </si>
  <si>
    <t>Část 1 - Centrum informačních technologií</t>
  </si>
  <si>
    <t>Část 2 - Rektorát</t>
  </si>
  <si>
    <t>Notebook 15,6"</t>
  </si>
  <si>
    <t>Výkonný notebook 15,6"</t>
  </si>
  <si>
    <t>Notebook 14"</t>
  </si>
  <si>
    <t>Notebook 13,3"</t>
  </si>
  <si>
    <t>Notebook 13,3" – 13,5“</t>
  </si>
  <si>
    <t>Konvertibilní dotykový notebook 13,3" – 13,5“</t>
  </si>
  <si>
    <t>Notebook 13,3“</t>
  </si>
  <si>
    <t>LCD monitor 24“</t>
  </si>
  <si>
    <t>LCD monitor 27“</t>
  </si>
  <si>
    <t>USB Webkamera</t>
  </si>
  <si>
    <t>Tablet</t>
  </si>
  <si>
    <t>Dokovací stanice k NB</t>
  </si>
  <si>
    <t>Tiskárna</t>
  </si>
  <si>
    <t>Barevná multifunkční laserová tiskárna</t>
  </si>
  <si>
    <t>Brašna k NB 15,6“</t>
  </si>
  <si>
    <t>1.1</t>
  </si>
  <si>
    <t>1.3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</si>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</sst>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B11" sqref="B11"/>
    </sheetView>
  </sheetViews>
  <sheetFormatPr defaultRowHeight="15" x14ac:dyDescent="0.25"/>
  <cols>
    <col min="1" max="1" width="8.7109375" style="11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7"/>
    </row>
    <row r="2" spans="1:13" ht="15.75" thickBot="1" x14ac:dyDescent="0.3">
      <c r="E2" s="2"/>
      <c r="F2" s="2"/>
      <c r="G2" s="2"/>
      <c r="H2" s="17"/>
    </row>
    <row r="3" spans="1:13" ht="52.5" thickBot="1" x14ac:dyDescent="0.3">
      <c r="A3" s="12" t="s">
        <v>0</v>
      </c>
      <c r="B3" s="5" t="s">
        <v>1</v>
      </c>
      <c r="C3" s="5" t="s">
        <v>2</v>
      </c>
      <c r="D3" s="14" t="s">
        <v>3</v>
      </c>
      <c r="E3" s="4" t="s">
        <v>8</v>
      </c>
      <c r="F3" s="4" t="s">
        <v>6</v>
      </c>
      <c r="G3" s="6" t="s">
        <v>4</v>
      </c>
      <c r="H3" s="18" t="s">
        <v>5</v>
      </c>
    </row>
    <row r="4" spans="1:13" x14ac:dyDescent="0.25">
      <c r="A4" s="31" t="s">
        <v>12</v>
      </c>
      <c r="B4" s="32"/>
      <c r="C4" s="32"/>
      <c r="D4" s="32"/>
      <c r="E4" s="32"/>
      <c r="F4" s="32"/>
      <c r="G4" s="32"/>
      <c r="H4" s="33"/>
    </row>
    <row r="5" spans="1:13" x14ac:dyDescent="0.25">
      <c r="A5" s="25" t="s">
        <v>29</v>
      </c>
      <c r="B5" s="37" t="s">
        <v>52</v>
      </c>
      <c r="C5" s="3">
        <v>1</v>
      </c>
      <c r="D5" s="26">
        <v>30000</v>
      </c>
      <c r="E5" s="10">
        <v>0</v>
      </c>
      <c r="F5" s="10">
        <f>SUM(E5*1.21)</f>
        <v>0</v>
      </c>
      <c r="G5" s="8">
        <f>SUM(C5*E5)</f>
        <v>0</v>
      </c>
      <c r="H5" s="16">
        <f>SUM(G5/1.21)</f>
        <v>0</v>
      </c>
    </row>
    <row r="6" spans="1:13" x14ac:dyDescent="0.25">
      <c r="A6" s="25" t="s">
        <v>31</v>
      </c>
      <c r="B6" s="38" t="s">
        <v>52</v>
      </c>
      <c r="C6" s="3">
        <v>1</v>
      </c>
      <c r="D6" s="8">
        <v>38000</v>
      </c>
      <c r="E6" s="16">
        <v>0</v>
      </c>
      <c r="F6" s="10">
        <f t="shared" ref="F6:F18" si="0">SUM(E6*1.21)</f>
        <v>0</v>
      </c>
      <c r="G6" s="8">
        <f t="shared" ref="G6:G18" si="1">SUM(C6*E6)</f>
        <v>0</v>
      </c>
      <c r="H6" s="16">
        <f t="shared" ref="H6:H18" si="2">SUM(G6/1.21)</f>
        <v>0</v>
      </c>
    </row>
    <row r="7" spans="1:13" x14ac:dyDescent="0.25">
      <c r="A7" s="25" t="s">
        <v>30</v>
      </c>
      <c r="B7" s="38" t="s">
        <v>52</v>
      </c>
      <c r="C7" s="3">
        <v>1</v>
      </c>
      <c r="D7" s="8">
        <v>30000</v>
      </c>
      <c r="E7" s="16">
        <v>0</v>
      </c>
      <c r="F7" s="10">
        <f t="shared" si="0"/>
        <v>0</v>
      </c>
      <c r="G7" s="8">
        <f t="shared" si="1"/>
        <v>0</v>
      </c>
      <c r="H7" s="16">
        <f t="shared" si="2"/>
        <v>0</v>
      </c>
    </row>
    <row r="8" spans="1:13" x14ac:dyDescent="0.25">
      <c r="A8" s="34" t="s">
        <v>13</v>
      </c>
      <c r="B8" s="35"/>
      <c r="C8" s="35"/>
      <c r="D8" s="35"/>
      <c r="E8" s="35"/>
      <c r="F8" s="35"/>
      <c r="G8" s="35"/>
      <c r="H8" s="36"/>
    </row>
    <row r="9" spans="1:13" x14ac:dyDescent="0.25">
      <c r="A9" s="25" t="s">
        <v>32</v>
      </c>
      <c r="B9" s="15" t="s">
        <v>14</v>
      </c>
      <c r="C9" s="3">
        <v>3</v>
      </c>
      <c r="D9" s="8">
        <v>21000</v>
      </c>
      <c r="E9" s="16">
        <v>0</v>
      </c>
      <c r="F9" s="10">
        <f t="shared" si="0"/>
        <v>0</v>
      </c>
      <c r="G9" s="8">
        <f t="shared" si="1"/>
        <v>0</v>
      </c>
      <c r="H9" s="16">
        <f t="shared" si="2"/>
        <v>0</v>
      </c>
    </row>
    <row r="10" spans="1:13" x14ac:dyDescent="0.25">
      <c r="A10" s="25" t="s">
        <v>33</v>
      </c>
      <c r="B10" s="15" t="s">
        <v>14</v>
      </c>
      <c r="C10" s="3">
        <v>4</v>
      </c>
      <c r="D10" s="8">
        <v>25000</v>
      </c>
      <c r="E10" s="16">
        <v>0</v>
      </c>
      <c r="F10" s="10">
        <f t="shared" si="0"/>
        <v>0</v>
      </c>
      <c r="G10" s="8">
        <f t="shared" si="1"/>
        <v>0</v>
      </c>
      <c r="H10" s="16">
        <f t="shared" si="2"/>
        <v>0</v>
      </c>
      <c r="M10" s="13"/>
    </row>
    <row r="11" spans="1:13" x14ac:dyDescent="0.25">
      <c r="A11" s="25" t="s">
        <v>34</v>
      </c>
      <c r="B11" s="15" t="s">
        <v>14</v>
      </c>
      <c r="C11" s="3">
        <v>3</v>
      </c>
      <c r="D11" s="8">
        <v>26000</v>
      </c>
      <c r="E11" s="16">
        <v>0</v>
      </c>
      <c r="F11" s="10">
        <f t="shared" si="0"/>
        <v>0</v>
      </c>
      <c r="G11" s="8">
        <f t="shared" si="1"/>
        <v>0</v>
      </c>
      <c r="H11" s="16">
        <f t="shared" si="2"/>
        <v>0</v>
      </c>
      <c r="M11" s="13"/>
    </row>
    <row r="12" spans="1:13" x14ac:dyDescent="0.25">
      <c r="A12" s="25" t="s">
        <v>35</v>
      </c>
      <c r="B12" s="15" t="s">
        <v>15</v>
      </c>
      <c r="C12" s="3">
        <v>1</v>
      </c>
      <c r="D12" s="8">
        <v>40000</v>
      </c>
      <c r="E12" s="16">
        <v>0</v>
      </c>
      <c r="F12" s="10">
        <f t="shared" si="0"/>
        <v>0</v>
      </c>
      <c r="G12" s="8">
        <f t="shared" si="1"/>
        <v>0</v>
      </c>
      <c r="H12" s="16">
        <f t="shared" si="2"/>
        <v>0</v>
      </c>
      <c r="M12" s="13"/>
    </row>
    <row r="13" spans="1:13" x14ac:dyDescent="0.25">
      <c r="A13" s="25" t="s">
        <v>36</v>
      </c>
      <c r="B13" s="15" t="s">
        <v>16</v>
      </c>
      <c r="C13" s="3">
        <v>1</v>
      </c>
      <c r="D13" s="8">
        <v>23000</v>
      </c>
      <c r="E13" s="16">
        <v>0</v>
      </c>
      <c r="F13" s="10">
        <f t="shared" si="0"/>
        <v>0</v>
      </c>
      <c r="G13" s="8">
        <f t="shared" si="1"/>
        <v>0</v>
      </c>
      <c r="H13" s="16">
        <f t="shared" si="2"/>
        <v>0</v>
      </c>
      <c r="M13" s="13"/>
    </row>
    <row r="14" spans="1:13" x14ac:dyDescent="0.25">
      <c r="A14" s="25" t="s">
        <v>37</v>
      </c>
      <c r="B14" s="15" t="s">
        <v>17</v>
      </c>
      <c r="C14" s="3">
        <v>1</v>
      </c>
      <c r="D14" s="8">
        <v>25000</v>
      </c>
      <c r="E14" s="16">
        <v>0</v>
      </c>
      <c r="F14" s="10">
        <f t="shared" si="0"/>
        <v>0</v>
      </c>
      <c r="G14" s="8">
        <f t="shared" si="1"/>
        <v>0</v>
      </c>
      <c r="H14" s="16">
        <f t="shared" si="2"/>
        <v>0</v>
      </c>
      <c r="M14" s="13"/>
    </row>
    <row r="15" spans="1:13" x14ac:dyDescent="0.25">
      <c r="A15" s="25" t="s">
        <v>38</v>
      </c>
      <c r="B15" s="15" t="s">
        <v>18</v>
      </c>
      <c r="C15" s="3">
        <v>1</v>
      </c>
      <c r="D15" s="8">
        <v>30000</v>
      </c>
      <c r="E15" s="16">
        <v>0</v>
      </c>
      <c r="F15" s="10">
        <f t="shared" si="0"/>
        <v>0</v>
      </c>
      <c r="G15" s="8">
        <f t="shared" si="1"/>
        <v>0</v>
      </c>
      <c r="H15" s="16">
        <f t="shared" si="2"/>
        <v>0</v>
      </c>
      <c r="M15" s="13"/>
    </row>
    <row r="16" spans="1:13" x14ac:dyDescent="0.25">
      <c r="A16" s="25" t="s">
        <v>39</v>
      </c>
      <c r="B16" s="15" t="s">
        <v>19</v>
      </c>
      <c r="C16" s="3">
        <v>1</v>
      </c>
      <c r="D16" s="8">
        <v>39000</v>
      </c>
      <c r="E16" s="16">
        <v>0</v>
      </c>
      <c r="F16" s="10">
        <f t="shared" si="0"/>
        <v>0</v>
      </c>
      <c r="G16" s="8">
        <f t="shared" si="1"/>
        <v>0</v>
      </c>
      <c r="H16" s="16">
        <f t="shared" si="2"/>
        <v>0</v>
      </c>
      <c r="M16" s="13"/>
    </row>
    <row r="17" spans="1:13" x14ac:dyDescent="0.25">
      <c r="A17" s="25" t="s">
        <v>40</v>
      </c>
      <c r="B17" s="15" t="s">
        <v>20</v>
      </c>
      <c r="C17" s="3">
        <v>2</v>
      </c>
      <c r="D17" s="27">
        <v>30000</v>
      </c>
      <c r="E17" s="19">
        <v>0</v>
      </c>
      <c r="F17" s="10">
        <f t="shared" si="0"/>
        <v>0</v>
      </c>
      <c r="G17" s="8">
        <f t="shared" si="1"/>
        <v>0</v>
      </c>
      <c r="H17" s="16">
        <f t="shared" si="2"/>
        <v>0</v>
      </c>
      <c r="M17" s="13"/>
    </row>
    <row r="18" spans="1:13" x14ac:dyDescent="0.25">
      <c r="A18" s="25" t="s">
        <v>41</v>
      </c>
      <c r="B18" s="15" t="s">
        <v>20</v>
      </c>
      <c r="C18" s="3">
        <v>1</v>
      </c>
      <c r="D18" s="8">
        <v>39000</v>
      </c>
      <c r="E18" s="16">
        <v>0</v>
      </c>
      <c r="F18" s="10">
        <f t="shared" si="0"/>
        <v>0</v>
      </c>
      <c r="G18" s="8">
        <f t="shared" si="1"/>
        <v>0</v>
      </c>
      <c r="H18" s="16">
        <f t="shared" si="2"/>
        <v>0</v>
      </c>
      <c r="M18" s="13"/>
    </row>
    <row r="19" spans="1:13" x14ac:dyDescent="0.25">
      <c r="A19" s="25" t="s">
        <v>42</v>
      </c>
      <c r="B19" s="15" t="s">
        <v>21</v>
      </c>
      <c r="C19" s="3">
        <v>2</v>
      </c>
      <c r="D19" s="8">
        <v>4500</v>
      </c>
      <c r="E19" s="16">
        <v>0</v>
      </c>
      <c r="F19" s="16">
        <f>SUM(E19*1.21)</f>
        <v>0</v>
      </c>
      <c r="G19" s="16">
        <f>SUM(C19*E19)</f>
        <v>0</v>
      </c>
      <c r="H19" s="16">
        <f>SUM(G19/1.21)</f>
        <v>0</v>
      </c>
      <c r="M19" s="13"/>
    </row>
    <row r="20" spans="1:13" x14ac:dyDescent="0.25">
      <c r="A20" s="25" t="s">
        <v>43</v>
      </c>
      <c r="B20" s="15" t="s">
        <v>22</v>
      </c>
      <c r="C20" s="3">
        <v>5</v>
      </c>
      <c r="D20" s="8">
        <v>9000</v>
      </c>
      <c r="E20" s="16">
        <v>0</v>
      </c>
      <c r="F20" s="16">
        <f t="shared" ref="F20:F28" si="3">SUM(E20*1.21)</f>
        <v>0</v>
      </c>
      <c r="G20" s="16">
        <f t="shared" ref="G20:G28" si="4">SUM(C20*E20)</f>
        <v>0</v>
      </c>
      <c r="H20" s="16">
        <f t="shared" ref="H20:H28" si="5">SUM(G20/1.21)</f>
        <v>0</v>
      </c>
      <c r="M20" s="13"/>
    </row>
    <row r="21" spans="1:13" x14ac:dyDescent="0.25">
      <c r="A21" s="25" t="s">
        <v>44</v>
      </c>
      <c r="B21" s="15" t="s">
        <v>11</v>
      </c>
      <c r="C21" s="3">
        <v>3</v>
      </c>
      <c r="D21" s="8">
        <v>500</v>
      </c>
      <c r="E21" s="16">
        <v>0</v>
      </c>
      <c r="F21" s="16">
        <f t="shared" si="3"/>
        <v>0</v>
      </c>
      <c r="G21" s="16">
        <f t="shared" si="4"/>
        <v>0</v>
      </c>
      <c r="H21" s="16">
        <f t="shared" si="5"/>
        <v>0</v>
      </c>
      <c r="M21" s="13"/>
    </row>
    <row r="22" spans="1:13" x14ac:dyDescent="0.25">
      <c r="A22" s="25" t="s">
        <v>45</v>
      </c>
      <c r="B22" s="15" t="s">
        <v>10</v>
      </c>
      <c r="C22" s="3">
        <v>1</v>
      </c>
      <c r="D22" s="8">
        <v>1400</v>
      </c>
      <c r="E22" s="16">
        <v>0</v>
      </c>
      <c r="F22" s="16">
        <f t="shared" si="3"/>
        <v>0</v>
      </c>
      <c r="G22" s="16">
        <f t="shared" si="4"/>
        <v>0</v>
      </c>
      <c r="H22" s="16">
        <f t="shared" si="5"/>
        <v>0</v>
      </c>
      <c r="M22" s="13"/>
    </row>
    <row r="23" spans="1:13" x14ac:dyDescent="0.25">
      <c r="A23" s="25" t="s">
        <v>46</v>
      </c>
      <c r="B23" s="15" t="s">
        <v>23</v>
      </c>
      <c r="C23" s="3">
        <v>1</v>
      </c>
      <c r="D23" s="8">
        <v>1500</v>
      </c>
      <c r="E23" s="16">
        <v>0</v>
      </c>
      <c r="F23" s="16">
        <f t="shared" si="3"/>
        <v>0</v>
      </c>
      <c r="G23" s="16">
        <f t="shared" si="4"/>
        <v>0</v>
      </c>
      <c r="H23" s="16">
        <f t="shared" si="5"/>
        <v>0</v>
      </c>
      <c r="M23" s="13"/>
    </row>
    <row r="24" spans="1:13" x14ac:dyDescent="0.25">
      <c r="A24" s="25" t="s">
        <v>47</v>
      </c>
      <c r="B24" s="15" t="s">
        <v>24</v>
      </c>
      <c r="C24" s="3">
        <v>2</v>
      </c>
      <c r="D24" s="8">
        <v>8000</v>
      </c>
      <c r="E24" s="16">
        <v>0</v>
      </c>
      <c r="F24" s="16">
        <f t="shared" si="3"/>
        <v>0</v>
      </c>
      <c r="G24" s="16">
        <f t="shared" si="4"/>
        <v>0</v>
      </c>
      <c r="H24" s="16">
        <f t="shared" si="5"/>
        <v>0</v>
      </c>
      <c r="M24" s="13"/>
    </row>
    <row r="25" spans="1:13" x14ac:dyDescent="0.25">
      <c r="A25" s="25" t="s">
        <v>48</v>
      </c>
      <c r="B25" s="15" t="s">
        <v>25</v>
      </c>
      <c r="C25" s="3">
        <v>1</v>
      </c>
      <c r="D25" s="8">
        <v>5500</v>
      </c>
      <c r="E25" s="16">
        <v>0</v>
      </c>
      <c r="F25" s="16">
        <f t="shared" si="3"/>
        <v>0</v>
      </c>
      <c r="G25" s="16">
        <f t="shared" si="4"/>
        <v>0</v>
      </c>
      <c r="H25" s="16">
        <f t="shared" si="5"/>
        <v>0</v>
      </c>
      <c r="M25" s="13"/>
    </row>
    <row r="26" spans="1:13" x14ac:dyDescent="0.25">
      <c r="A26" s="25" t="s">
        <v>49</v>
      </c>
      <c r="B26" s="15" t="s">
        <v>26</v>
      </c>
      <c r="C26" s="3">
        <v>1</v>
      </c>
      <c r="D26" s="8">
        <v>3500</v>
      </c>
      <c r="E26" s="16">
        <v>0</v>
      </c>
      <c r="F26" s="16">
        <f t="shared" si="3"/>
        <v>0</v>
      </c>
      <c r="G26" s="16">
        <f t="shared" si="4"/>
        <v>0</v>
      </c>
      <c r="H26" s="16">
        <f t="shared" si="5"/>
        <v>0</v>
      </c>
      <c r="M26" s="13"/>
    </row>
    <row r="27" spans="1:13" x14ac:dyDescent="0.25">
      <c r="A27" s="25" t="s">
        <v>50</v>
      </c>
      <c r="B27" s="15" t="s">
        <v>27</v>
      </c>
      <c r="C27" s="3">
        <v>1</v>
      </c>
      <c r="D27" s="8">
        <v>13500</v>
      </c>
      <c r="E27" s="16">
        <v>0</v>
      </c>
      <c r="F27" s="16">
        <f t="shared" si="3"/>
        <v>0</v>
      </c>
      <c r="G27" s="16">
        <f t="shared" si="4"/>
        <v>0</v>
      </c>
      <c r="H27" s="16">
        <f t="shared" si="5"/>
        <v>0</v>
      </c>
      <c r="M27" s="13"/>
    </row>
    <row r="28" spans="1:13" x14ac:dyDescent="0.25">
      <c r="A28" s="25" t="s">
        <v>51</v>
      </c>
      <c r="B28" s="15" t="s">
        <v>28</v>
      </c>
      <c r="C28" s="3">
        <v>2</v>
      </c>
      <c r="D28" s="8">
        <v>500</v>
      </c>
      <c r="E28" s="16">
        <v>0</v>
      </c>
      <c r="F28" s="16">
        <f t="shared" si="3"/>
        <v>0</v>
      </c>
      <c r="G28" s="16">
        <f t="shared" si="4"/>
        <v>0</v>
      </c>
      <c r="H28" s="16">
        <f t="shared" si="5"/>
        <v>0</v>
      </c>
      <c r="M28" s="13"/>
    </row>
    <row r="29" spans="1:13" x14ac:dyDescent="0.25">
      <c r="A29" s="28" t="s">
        <v>7</v>
      </c>
      <c r="B29" s="29"/>
      <c r="C29" s="29"/>
      <c r="D29" s="29"/>
      <c r="E29" s="30"/>
      <c r="F29" s="20"/>
      <c r="G29" s="8">
        <f>SUM(G5:G28)</f>
        <v>0</v>
      </c>
      <c r="H29" s="16">
        <f>SUM(H5:H28)</f>
        <v>0</v>
      </c>
    </row>
    <row r="34" spans="4:4" x14ac:dyDescent="0.25">
      <c r="D34" s="21"/>
    </row>
    <row r="35" spans="4:4" x14ac:dyDescent="0.25">
      <c r="D35" s="22"/>
    </row>
    <row r="36" spans="4:4" x14ac:dyDescent="0.25">
      <c r="D36" s="22"/>
    </row>
    <row r="37" spans="4:4" x14ac:dyDescent="0.25">
      <c r="D37" s="22"/>
    </row>
    <row r="38" spans="4:4" x14ac:dyDescent="0.25">
      <c r="D38" s="22"/>
    </row>
    <row r="39" spans="4:4" x14ac:dyDescent="0.25">
      <c r="D39" s="22"/>
    </row>
    <row r="40" spans="4:4" x14ac:dyDescent="0.25">
      <c r="D40" s="22"/>
    </row>
    <row r="41" spans="4:4" x14ac:dyDescent="0.25">
      <c r="D41" s="22"/>
    </row>
    <row r="42" spans="4:4" x14ac:dyDescent="0.25">
      <c r="D42" s="22"/>
    </row>
    <row r="43" spans="4:4" x14ac:dyDescent="0.25">
      <c r="D43" s="22"/>
    </row>
    <row r="44" spans="4:4" x14ac:dyDescent="0.25">
      <c r="D44" s="22"/>
    </row>
    <row r="45" spans="4:4" x14ac:dyDescent="0.25">
      <c r="D45" s="22"/>
    </row>
    <row r="46" spans="4:4" x14ac:dyDescent="0.25">
      <c r="D46" s="22"/>
    </row>
    <row r="47" spans="4:4" x14ac:dyDescent="0.25">
      <c r="D47" s="23"/>
    </row>
    <row r="48" spans="4:4" x14ac:dyDescent="0.25">
      <c r="D48" s="22"/>
    </row>
    <row r="49" spans="4:4" x14ac:dyDescent="0.25">
      <c r="D49" s="22"/>
    </row>
    <row r="50" spans="4:4" x14ac:dyDescent="0.25">
      <c r="D50" s="22"/>
    </row>
    <row r="51" spans="4:4" x14ac:dyDescent="0.25">
      <c r="D51" s="22"/>
    </row>
    <row r="52" spans="4:4" x14ac:dyDescent="0.25">
      <c r="D52" s="22"/>
    </row>
    <row r="53" spans="4:4" x14ac:dyDescent="0.25">
      <c r="D53" s="22"/>
    </row>
    <row r="54" spans="4:4" x14ac:dyDescent="0.25">
      <c r="D54" s="22"/>
    </row>
    <row r="55" spans="4:4" x14ac:dyDescent="0.25">
      <c r="D55" s="22"/>
    </row>
    <row r="56" spans="4:4" x14ac:dyDescent="0.25">
      <c r="D56" s="22"/>
    </row>
    <row r="57" spans="4:4" x14ac:dyDescent="0.25">
      <c r="D57" s="24"/>
    </row>
  </sheetData>
  <mergeCells count="3">
    <mergeCell ref="A29:E29"/>
    <mergeCell ref="A4:H4"/>
    <mergeCell ref="A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Sara Bedrunkova</cp:lastModifiedBy>
  <dcterms:created xsi:type="dcterms:W3CDTF">2020-02-20T08:12:29Z</dcterms:created>
  <dcterms:modified xsi:type="dcterms:W3CDTF">2021-04-22T06:27:27Z</dcterms:modified>
</cp:coreProperties>
</file>