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 defaultThemeVersion="166925"/>
  <bookViews>
    <workbookView xWindow="0" yWindow="0" windowWidth="28800" windowHeight="12225" activeTab="0"/>
  </bookViews>
  <sheets>
    <sheet name="Část 1" sheetId="1" r:id="rId1"/>
    <sheet name="Část 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<sst xmlns="http://schemas.openxmlformats.org/spreadsheetml/2006/main" count="57" uniqueCount="47">
  <si>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</si>
  <si>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</si>
  <si>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</si>
  <si>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</si>
  <si>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</si>
  <si>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</si>
  <si>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</si>
  <si>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</si>
  <si>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</si>
  <si>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</si>
  <si>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LCD monitor 24“</t>
  </si>
  <si>
    <t>Dokovací stanice k NB</t>
  </si>
  <si>
    <t>2.1</t>
  </si>
  <si>
    <t>2.2</t>
  </si>
  <si>
    <t>1.1. Technická specifikace pro Centrum informačních technologií</t>
  </si>
  <si>
    <t>1.1.1</t>
  </si>
  <si>
    <t>Konvertibilní Tablet PC - dotykový notebook 2 v 1</t>
  </si>
  <si>
    <t>1.1.2</t>
  </si>
  <si>
    <t xml:space="preserve">Webkamera </t>
  </si>
  <si>
    <t>1.1.3</t>
  </si>
  <si>
    <t>Tablet LTE</t>
  </si>
  <si>
    <t>1.2. Technická specifikace pro Univerzitní knihovnu</t>
  </si>
  <si>
    <t>LCD monitor 16:9</t>
  </si>
  <si>
    <t>1.2.1</t>
  </si>
  <si>
    <t>1.2.2</t>
  </si>
  <si>
    <t>Základní pracovní PC</t>
  </si>
  <si>
    <t>1.3. Technická specifikace pro Rektorát</t>
  </si>
  <si>
    <t>Kancelářské PC</t>
  </si>
  <si>
    <t>1.3.1</t>
  </si>
  <si>
    <t>1.3.2</t>
  </si>
  <si>
    <t>LCD monitor 24“ s pivotem</t>
  </si>
  <si>
    <t>Notebook 15,6"</t>
  </si>
  <si>
    <t>Notebook 13,3" – 14“</t>
  </si>
  <si>
    <t>2.3</t>
  </si>
  <si>
    <t>USB numerická klávesnice k NB</t>
  </si>
  <si>
    <t>Externí HDD 1TB</t>
  </si>
  <si>
    <t>2.4</t>
  </si>
  <si>
    <t>2.5</t>
  </si>
  <si>
    <t>Dokovací stanice k NB univerzální</t>
  </si>
  <si>
    <t>2.6</t>
  </si>
  <si>
    <t>2.7</t>
  </si>
  <si>
    <t>Brašna k NB 15,6“</t>
  </si>
  <si>
    <t>2.8</t>
  </si>
  <si>
    <t>Brašna k NB 13,3“ – 14“</t>
  </si>
  <si>
    <t>2.9</t>
  </si>
  <si>
    <t>Část 2 – Nákup IT pro projekt OP VVV</t>
  </si>
  <si>
    <t>Část 1 - Nákup IT pro CIT, UK a Rektorát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</si>
</sst>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 topLeftCell="A1">
      <selection activeCell="B23" sqref="B23"/>
    </sheetView>
  </sheetViews>
  <sheetFormatPr defaultColWidth="9.140625" defaultRowHeight="15"/>
  <cols>
    <col min="1" max="1" width="8.7109375" style="11" customWidth="1"/>
    <col min="2" max="2" width="66.0039062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7"/>
    </row>
    <row r="2" spans="1:8" ht="15.75">
      <c r="A2" s="7"/>
      <c r="B2" s="7"/>
      <c r="C2" s="7"/>
      <c r="G2" s="2"/>
      <c r="H2" s="17"/>
    </row>
    <row r="3" spans="1:8" ht="15.75">
      <c r="A3" s="7" t="s">
        <v>46</v>
      </c>
      <c r="B3" s="7"/>
      <c r="C3" s="7"/>
      <c r="D3" s="34"/>
      <c r="G3" s="2"/>
      <c r="H3" s="17"/>
    </row>
    <row r="4" spans="5:8" ht="15.75" thickBot="1">
      <c r="E4" s="2"/>
      <c r="F4" s="2"/>
      <c r="G4" s="2"/>
      <c r="H4" s="17"/>
    </row>
    <row r="5" spans="1:8" ht="52.5" thickBot="1">
      <c r="A5" s="12" t="s">
        <v>0</v>
      </c>
      <c r="B5" s="5" t="s">
        <v>1</v>
      </c>
      <c r="C5" s="5" t="s">
        <v>2</v>
      </c>
      <c r="D5" s="14" t="s">
        <v>3</v>
      </c>
      <c r="E5" s="4" t="s">
        <v>6</v>
      </c>
      <c r="F5" s="4" t="s">
        <v>8</v>
      </c>
      <c r="G5" s="6" t="s">
        <v>4</v>
      </c>
      <c r="H5" s="18" t="s">
        <v>5</v>
      </c>
    </row>
    <row r="6" spans="1:8" ht="15">
      <c r="A6" s="38" t="s">
        <v>14</v>
      </c>
      <c r="B6" s="39"/>
      <c r="C6" s="39"/>
      <c r="D6" s="39"/>
      <c r="E6" s="39"/>
      <c r="F6" s="39"/>
      <c r="G6" s="39"/>
      <c r="H6" s="40"/>
    </row>
    <row r="7" spans="1:8" ht="15">
      <c r="A7" s="28" t="s">
        <v>15</v>
      </c>
      <c r="B7" s="27" t="s">
        <v>16</v>
      </c>
      <c r="C7" s="29">
        <v>1</v>
      </c>
      <c r="D7" s="32">
        <v>30000</v>
      </c>
      <c r="E7" s="30">
        <v>0</v>
      </c>
      <c r="F7" s="30">
        <f>SUM(E7/1.21)</f>
        <v>0</v>
      </c>
      <c r="G7" s="30">
        <f>SUM(C7*E7)</f>
        <v>0</v>
      </c>
      <c r="H7" s="30">
        <f>SUM(G7/1.21)</f>
        <v>0</v>
      </c>
    </row>
    <row r="8" spans="1:8" ht="15">
      <c r="A8" s="28" t="s">
        <v>17</v>
      </c>
      <c r="B8" s="27" t="s">
        <v>18</v>
      </c>
      <c r="C8" s="29">
        <v>1</v>
      </c>
      <c r="D8" s="33">
        <v>1000</v>
      </c>
      <c r="E8" s="30">
        <v>0</v>
      </c>
      <c r="F8" s="30">
        <f>SUM(E8/1.21)</f>
        <v>0</v>
      </c>
      <c r="G8" s="30">
        <f>SUM(C8*E8)</f>
        <v>0</v>
      </c>
      <c r="H8" s="30">
        <f>SUM(G8/1.21)</f>
        <v>0</v>
      </c>
    </row>
    <row r="9" spans="1:8" ht="15">
      <c r="A9" s="24" t="s">
        <v>19</v>
      </c>
      <c r="B9" s="25" t="s">
        <v>20</v>
      </c>
      <c r="C9" s="3">
        <v>1</v>
      </c>
      <c r="D9" s="32">
        <v>6000</v>
      </c>
      <c r="E9" s="10">
        <v>0</v>
      </c>
      <c r="F9" s="10">
        <f>SUM(E9/1.21)</f>
        <v>0</v>
      </c>
      <c r="G9" s="8">
        <f>SUM(C9*E9)</f>
        <v>0</v>
      </c>
      <c r="H9" s="16">
        <f>SUM(G9/1.21)</f>
        <v>0</v>
      </c>
    </row>
    <row r="10" spans="1:8" ht="15">
      <c r="A10" s="41" t="s">
        <v>21</v>
      </c>
      <c r="B10" s="42"/>
      <c r="C10" s="42"/>
      <c r="D10" s="42"/>
      <c r="E10" s="42"/>
      <c r="F10" s="42"/>
      <c r="G10" s="42"/>
      <c r="H10" s="43"/>
    </row>
    <row r="11" spans="1:8" ht="15">
      <c r="A11" s="24" t="s">
        <v>23</v>
      </c>
      <c r="B11" s="26" t="s">
        <v>22</v>
      </c>
      <c r="C11" s="3">
        <v>1</v>
      </c>
      <c r="D11" s="8">
        <v>5700</v>
      </c>
      <c r="E11" s="16">
        <v>0</v>
      </c>
      <c r="F11" s="10">
        <f>SUM(E11/1.21)</f>
        <v>0</v>
      </c>
      <c r="G11" s="8">
        <f aca="true" t="shared" si="0" ref="G11:G15">SUM(C11*E11)</f>
        <v>0</v>
      </c>
      <c r="H11" s="16">
        <f aca="true" t="shared" si="1" ref="H11:H15">SUM(G11/1.21)</f>
        <v>0</v>
      </c>
    </row>
    <row r="12" spans="1:8" ht="15">
      <c r="A12" s="24" t="s">
        <v>24</v>
      </c>
      <c r="B12" s="26" t="s">
        <v>25</v>
      </c>
      <c r="C12" s="3">
        <v>5</v>
      </c>
      <c r="D12" s="8">
        <v>17500</v>
      </c>
      <c r="E12" s="16">
        <v>0</v>
      </c>
      <c r="F12" s="10">
        <f>SUM(E12/1.21)</f>
        <v>0</v>
      </c>
      <c r="G12" s="8">
        <f t="shared" si="0"/>
        <v>0</v>
      </c>
      <c r="H12" s="16">
        <f t="shared" si="1"/>
        <v>0</v>
      </c>
    </row>
    <row r="13" spans="1:8" ht="15">
      <c r="A13" s="41" t="s">
        <v>26</v>
      </c>
      <c r="B13" s="42"/>
      <c r="C13" s="42"/>
      <c r="D13" s="42"/>
      <c r="E13" s="42"/>
      <c r="F13" s="42"/>
      <c r="G13" s="42"/>
      <c r="H13" s="43"/>
    </row>
    <row r="14" spans="1:8" ht="15">
      <c r="A14" s="24" t="s">
        <v>28</v>
      </c>
      <c r="B14" s="15" t="s">
        <v>27</v>
      </c>
      <c r="C14" s="3">
        <v>1</v>
      </c>
      <c r="D14" s="8">
        <v>16000</v>
      </c>
      <c r="E14" s="16">
        <v>0</v>
      </c>
      <c r="F14" s="10">
        <f aca="true" t="shared" si="2" ref="F14:F15">SUM(E14/1.21)</f>
        <v>0</v>
      </c>
      <c r="G14" s="8">
        <f t="shared" si="0"/>
        <v>0</v>
      </c>
      <c r="H14" s="16">
        <f t="shared" si="1"/>
        <v>0</v>
      </c>
    </row>
    <row r="15" spans="1:13" ht="15">
      <c r="A15" s="24" t="s">
        <v>29</v>
      </c>
      <c r="B15" s="15" t="s">
        <v>30</v>
      </c>
      <c r="C15" s="3">
        <v>1</v>
      </c>
      <c r="D15" s="8">
        <v>5000</v>
      </c>
      <c r="E15" s="16">
        <v>0</v>
      </c>
      <c r="F15" s="10">
        <f t="shared" si="2"/>
        <v>0</v>
      </c>
      <c r="G15" s="8">
        <f t="shared" si="0"/>
        <v>0</v>
      </c>
      <c r="H15" s="16">
        <f t="shared" si="1"/>
        <v>0</v>
      </c>
      <c r="M15" s="13"/>
    </row>
    <row r="16" spans="1:8" ht="15">
      <c r="A16" s="35" t="s">
        <v>7</v>
      </c>
      <c r="B16" s="36"/>
      <c r="C16" s="36"/>
      <c r="D16" s="36"/>
      <c r="E16" s="37"/>
      <c r="F16" s="19"/>
      <c r="G16" s="8">
        <f>SUM(G7:G15)</f>
        <v>0</v>
      </c>
      <c r="H16" s="16">
        <f>SUM(H7:H15)</f>
        <v>0</v>
      </c>
    </row>
    <row r="21" ht="15">
      <c r="D21" s="20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2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3"/>
    </row>
  </sheetData>
  <mergeCells count="4">
    <mergeCell ref="A16:E16"/>
    <mergeCell ref="A6:H6"/>
    <mergeCell ref="A10:H10"/>
    <mergeCell ref="A13:H1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11:G12 G14:G15 G7:G9" formula="1"/>
    <ignoredError sqref="A7:A9 A11:A12 A14:A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FCF2-2673-494A-A59C-3BE732EFFCA1}">
  <dimension ref="A1:H15"/>
  <sheetViews>
    <sheetView workbookViewId="0" topLeftCell="A1">
      <selection activeCell="B21" sqref="B21"/>
    </sheetView>
  </sheetViews>
  <sheetFormatPr defaultColWidth="9.140625" defaultRowHeight="15"/>
  <cols>
    <col min="2" max="2" width="45.57421875" style="0" customWidth="1"/>
    <col min="4" max="4" width="14.7109375" style="0" customWidth="1"/>
    <col min="5" max="5" width="14.57421875" style="0" customWidth="1"/>
    <col min="6" max="6" width="14.7109375" style="0" customWidth="1"/>
    <col min="7" max="7" width="15.00390625" style="0" customWidth="1"/>
    <col min="8" max="8" width="15.140625" style="0" customWidth="1"/>
  </cols>
  <sheetData>
    <row r="1" spans="1:8" ht="15.75">
      <c r="A1" s="7" t="s">
        <v>9</v>
      </c>
      <c r="B1" s="7"/>
      <c r="C1" s="7"/>
      <c r="D1" s="9"/>
      <c r="G1" s="2"/>
      <c r="H1" s="17"/>
    </row>
    <row r="2" spans="1:8" ht="15.75">
      <c r="A2" s="7"/>
      <c r="B2" s="7"/>
      <c r="C2" s="7"/>
      <c r="D2" s="9"/>
      <c r="G2" s="2"/>
      <c r="H2" s="17"/>
    </row>
    <row r="3" spans="1:8" ht="15.75">
      <c r="A3" s="44" t="s">
        <v>45</v>
      </c>
      <c r="B3" s="44"/>
      <c r="C3" s="44"/>
      <c r="D3" s="44"/>
      <c r="E3" s="44"/>
      <c r="F3" s="44"/>
      <c r="G3" s="44"/>
      <c r="H3" s="17"/>
    </row>
    <row r="4" spans="1:8" ht="15.75" thickBot="1">
      <c r="A4" s="11"/>
      <c r="C4" s="1"/>
      <c r="D4" s="9"/>
      <c r="E4" s="2"/>
      <c r="F4" s="2"/>
      <c r="G4" s="2"/>
      <c r="H4" s="17"/>
    </row>
    <row r="5" spans="1:8" ht="39.75" thickBot="1">
      <c r="A5" s="12" t="s">
        <v>0</v>
      </c>
      <c r="B5" s="5" t="s">
        <v>1</v>
      </c>
      <c r="C5" s="5" t="s">
        <v>2</v>
      </c>
      <c r="D5" s="14" t="s">
        <v>3</v>
      </c>
      <c r="E5" s="4" t="s">
        <v>6</v>
      </c>
      <c r="F5" s="4" t="s">
        <v>8</v>
      </c>
      <c r="G5" s="6" t="s">
        <v>4</v>
      </c>
      <c r="H5" s="18" t="s">
        <v>5</v>
      </c>
    </row>
    <row r="6" spans="1:8" ht="15">
      <c r="A6" s="28" t="s">
        <v>12</v>
      </c>
      <c r="B6" s="27" t="s">
        <v>31</v>
      </c>
      <c r="C6" s="29">
        <v>3</v>
      </c>
      <c r="D6" s="32">
        <v>25000</v>
      </c>
      <c r="E6" s="30">
        <v>0</v>
      </c>
      <c r="F6" s="30">
        <f>SUM(E6/1.21)</f>
        <v>0</v>
      </c>
      <c r="G6" s="30">
        <f>SUM(C6*E6)</f>
        <v>0</v>
      </c>
      <c r="H6" s="30">
        <f>SUM(G6/1.21)</f>
        <v>0</v>
      </c>
    </row>
    <row r="7" spans="1:8" ht="15">
      <c r="A7" s="28" t="s">
        <v>13</v>
      </c>
      <c r="B7" s="27" t="s">
        <v>32</v>
      </c>
      <c r="C7" s="29">
        <v>3</v>
      </c>
      <c r="D7" s="33">
        <v>25000</v>
      </c>
      <c r="E7" s="30">
        <v>0</v>
      </c>
      <c r="F7" s="30">
        <f>SUM(E7/1.21)</f>
        <v>0</v>
      </c>
      <c r="G7" s="30">
        <f>SUM(C7*E7)</f>
        <v>0</v>
      </c>
      <c r="H7" s="30">
        <f>SUM(G7/1.21)</f>
        <v>0</v>
      </c>
    </row>
    <row r="8" spans="1:8" ht="15">
      <c r="A8" s="24" t="s">
        <v>33</v>
      </c>
      <c r="B8" s="25" t="s">
        <v>34</v>
      </c>
      <c r="C8" s="3">
        <v>1</v>
      </c>
      <c r="D8" s="32">
        <v>300</v>
      </c>
      <c r="E8" s="10">
        <v>0</v>
      </c>
      <c r="F8" s="10">
        <f>SUM(E8/1.21)</f>
        <v>0</v>
      </c>
      <c r="G8" s="8">
        <f>SUM(C8*E8)</f>
        <v>0</v>
      </c>
      <c r="H8" s="16">
        <f>SUM(G8/1.21)</f>
        <v>0</v>
      </c>
    </row>
    <row r="9" spans="1:8" ht="15">
      <c r="A9" s="24" t="s">
        <v>36</v>
      </c>
      <c r="B9" s="26" t="s">
        <v>35</v>
      </c>
      <c r="C9" s="3">
        <v>2</v>
      </c>
      <c r="D9" s="8">
        <v>1400</v>
      </c>
      <c r="E9" s="16">
        <v>0</v>
      </c>
      <c r="F9" s="10">
        <f>SUM(E9/1.21)</f>
        <v>0</v>
      </c>
      <c r="G9" s="8">
        <f aca="true" t="shared" si="0" ref="G9:G14">SUM(C9*E9)</f>
        <v>0</v>
      </c>
      <c r="H9" s="16">
        <f aca="true" t="shared" si="1" ref="H9:H14">SUM(G9/1.21)</f>
        <v>0</v>
      </c>
    </row>
    <row r="10" spans="1:8" ht="15">
      <c r="A10" s="24" t="s">
        <v>37</v>
      </c>
      <c r="B10" s="26" t="s">
        <v>11</v>
      </c>
      <c r="C10" s="3">
        <v>1</v>
      </c>
      <c r="D10" s="8">
        <v>4500</v>
      </c>
      <c r="E10" s="16">
        <v>0</v>
      </c>
      <c r="F10" s="10">
        <f>SUM(E10/1.21)</f>
        <v>0</v>
      </c>
      <c r="G10" s="8">
        <f t="shared" si="0"/>
        <v>0</v>
      </c>
      <c r="H10" s="16">
        <f t="shared" si="1"/>
        <v>0</v>
      </c>
    </row>
    <row r="11" spans="1:8" ht="15">
      <c r="A11" s="24" t="s">
        <v>39</v>
      </c>
      <c r="B11" s="15" t="s">
        <v>38</v>
      </c>
      <c r="C11" s="3">
        <v>1</v>
      </c>
      <c r="D11" s="8">
        <v>4000</v>
      </c>
      <c r="E11" s="16">
        <v>0</v>
      </c>
      <c r="F11" s="10">
        <f aca="true" t="shared" si="2" ref="F11:F14">SUM(E11/1.21)</f>
        <v>0</v>
      </c>
      <c r="G11" s="8">
        <f t="shared" si="0"/>
        <v>0</v>
      </c>
      <c r="H11" s="16">
        <f t="shared" si="1"/>
        <v>0</v>
      </c>
    </row>
    <row r="12" spans="1:8" ht="15">
      <c r="A12" s="24" t="s">
        <v>40</v>
      </c>
      <c r="B12" s="15" t="s">
        <v>10</v>
      </c>
      <c r="C12" s="3">
        <v>1</v>
      </c>
      <c r="D12" s="8">
        <v>4000</v>
      </c>
      <c r="E12" s="16">
        <v>0</v>
      </c>
      <c r="F12" s="10">
        <f t="shared" si="2"/>
        <v>0</v>
      </c>
      <c r="G12" s="8">
        <f t="shared" si="0"/>
        <v>0</v>
      </c>
      <c r="H12" s="16">
        <f t="shared" si="1"/>
        <v>0</v>
      </c>
    </row>
    <row r="13" spans="1:8" ht="15">
      <c r="A13" s="24" t="s">
        <v>42</v>
      </c>
      <c r="B13" s="15" t="s">
        <v>41</v>
      </c>
      <c r="C13" s="3">
        <v>3</v>
      </c>
      <c r="D13" s="8">
        <v>500</v>
      </c>
      <c r="E13" s="16">
        <v>0</v>
      </c>
      <c r="F13" s="10">
        <f t="shared" si="2"/>
        <v>0</v>
      </c>
      <c r="G13" s="8">
        <f t="shared" si="0"/>
        <v>0</v>
      </c>
      <c r="H13" s="16">
        <f t="shared" si="1"/>
        <v>0</v>
      </c>
    </row>
    <row r="14" spans="1:8" ht="15">
      <c r="A14" s="24" t="s">
        <v>44</v>
      </c>
      <c r="B14" s="15" t="s">
        <v>43</v>
      </c>
      <c r="C14" s="3">
        <v>3</v>
      </c>
      <c r="D14" s="8">
        <v>500</v>
      </c>
      <c r="E14" s="16">
        <v>0</v>
      </c>
      <c r="F14" s="10">
        <f t="shared" si="2"/>
        <v>0</v>
      </c>
      <c r="G14" s="8">
        <f t="shared" si="0"/>
        <v>0</v>
      </c>
      <c r="H14" s="16">
        <f t="shared" si="1"/>
        <v>0</v>
      </c>
    </row>
    <row r="15" spans="1:8" ht="15">
      <c r="A15" s="35" t="s">
        <v>7</v>
      </c>
      <c r="B15" s="36"/>
      <c r="C15" s="36"/>
      <c r="D15" s="36"/>
      <c r="E15" s="37"/>
      <c r="F15" s="31"/>
      <c r="G15" s="8">
        <f>SUM(G6:G14)</f>
        <v>0</v>
      </c>
      <c r="H15" s="16">
        <f>SUM(H6:H14)</f>
        <v>0</v>
      </c>
    </row>
  </sheetData>
  <mergeCells count="2">
    <mergeCell ref="A15:E15"/>
    <mergeCell ref="A3:G3"/>
  </mergeCells>
  <printOptions/>
  <pageMargins left="0.7" right="0.7" top="0.787401575" bottom="0.787401575" header="0.3" footer="0.3"/>
  <pageSetup orientation="portrait" paperSize="9"/>
  <ignoredErrors>
    <ignoredError sqref="G6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2021-09-13T10:53:36Z</dcterms:modified>
  <cp:category/>
  <cp:version/>
  <cp:contentType/>
  <cp:contentStatus/>
</cp:coreProperties>
</file>