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8"/>
  <workbookPr defaultThemeVersion="166925"/>
  <bookViews>
    <workbookView xWindow="0" yWindow="0" windowWidth="28800" windowHeight="119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<sst xmlns="http://schemas.openxmlformats.org/spreadsheetml/2006/main" count="55" uniqueCount="50">
  <si>
    <t>položka č.</t>
  </si>
  <si>
    <t>název</t>
  </si>
  <si>
    <t>počet ks</t>
  </si>
  <si>
    <t>max. jednotková cena vč. DPH</t>
  </si>
  <si>
    <t>jednotková nabídková cena vč. DPH</t>
  </si>
  <si>
    <t>cena celkem vč. DPH</t>
  </si>
  <si>
    <t>cena celkem bez DPH</t>
  </si>
  <si>
    <t>CENA CELKEM</t>
  </si>
  <si>
    <t>Notebook 15,6"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</si>
  <si>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</si>
  <si>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</si>
  <si>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</si>
  <si>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</si>
  <si>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</si>
  <si>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</si>
  <si>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</si>
  <si>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</si>
  <si>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</si>
  <si>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</si>
  <si>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</si>
  <si>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</si>
  <si>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</si>
  <si>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</si>
  <si>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</si>
  <si>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</si>
  <si>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</si>
  <si>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</si>
  <si>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</si>
  <si>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</si>
  <si>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</si>
  <si>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</si>
  <si>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22.</t>
  </si>
  <si>
    <t>PC</t>
  </si>
  <si>
    <t>Monitor 27“</t>
  </si>
  <si>
    <t>Notebook 15.6"</t>
  </si>
  <si>
    <t>Mon.multifunkční laserová/LED tiskárna</t>
  </si>
  <si>
    <t>Notebook 14“</t>
  </si>
  <si>
    <t>Notebook 13,3"</t>
  </si>
  <si>
    <t>Tablet</t>
  </si>
  <si>
    <t>Externí HDD 1TB</t>
  </si>
  <si>
    <t>KancelMini PC/Micro Tower/Desktop</t>
  </si>
  <si>
    <t>LCD monitor 24"</t>
  </si>
  <si>
    <t>LCD monitor 27"</t>
  </si>
  <si>
    <t>Multifunkční laserová tiskárna</t>
  </si>
  <si>
    <t>Tablet iPad 10,2"</t>
  </si>
  <si>
    <t>Externí disk 4TB</t>
  </si>
  <si>
    <t>LCD monitor 16:9</t>
  </si>
  <si>
    <t>Laserová tiskárna černobílý tisk</t>
  </si>
  <si>
    <t>Kancelářské PC-micro tower</t>
  </si>
  <si>
    <t>Příloha č. 2 - Nabídkový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</si>
</sst>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left" vertical="top"/>
    </xf>
    <xf numFmtId="2" fontId="0" fillId="0" borderId="0" xfId="0" applyNumberFormat="1"/>
    <xf numFmtId="4" fontId="3" fillId="0" borderId="0" xfId="0" applyNumberFormat="1" applyFont="1"/>
    <xf numFmtId="2" fontId="3" fillId="0" borderId="0" xfId="0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/>
    </xf>
    <xf numFmtId="4" fontId="4" fillId="0" borderId="3" xfId="0" applyNumberFormat="1" applyFont="1" applyBorder="1"/>
    <xf numFmtId="2" fontId="4" fillId="0" borderId="3" xfId="0" applyNumberFormat="1" applyFont="1" applyBorder="1"/>
    <xf numFmtId="0" fontId="4" fillId="0" borderId="3" xfId="0" applyFont="1" applyBorder="1" applyAlignment="1">
      <alignment vertical="center"/>
    </xf>
    <xf numFmtId="2" fontId="4" fillId="2" borderId="3" xfId="0" applyNumberFormat="1" applyFont="1" applyFill="1" applyBorder="1"/>
    <xf numFmtId="4" fontId="0" fillId="0" borderId="0" xfId="0" applyNumberFormat="1"/>
    <xf numFmtId="1" fontId="4" fillId="0" borderId="3" xfId="0" applyNumberFormat="1" applyFont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left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4B4DD-0921-4BD1-833F-A63F2FAC97A1}">
  <dimension ref="A1:G29"/>
  <sheetViews>
    <sheetView tabSelected="1" workbookViewId="0" topLeftCell="A1">
      <selection activeCell="A27" sqref="A27:E27"/>
    </sheetView>
  </sheetViews>
  <sheetFormatPr defaultColWidth="9.140625" defaultRowHeight="15"/>
  <cols>
    <col min="2" max="2" width="57.28125" style="0" customWidth="1"/>
    <col min="4" max="4" width="11.7109375" style="0" customWidth="1"/>
    <col min="5" max="5" width="16.00390625" style="0" customWidth="1"/>
    <col min="6" max="6" width="15.7109375" style="0" customWidth="1"/>
    <col min="7" max="7" width="17.8515625" style="0" customWidth="1"/>
  </cols>
  <sheetData>
    <row r="1" spans="1:7" ht="15.75">
      <c r="A1" s="1" t="s">
        <v>49</v>
      </c>
      <c r="B1" s="1"/>
      <c r="C1" s="1"/>
      <c r="D1" s="2"/>
      <c r="F1" s="3"/>
      <c r="G1" s="4"/>
    </row>
    <row r="2" spans="1:7" ht="15.75" thickBot="1">
      <c r="A2" s="5"/>
      <c r="C2" s="6"/>
      <c r="D2" s="2"/>
      <c r="E2" s="3"/>
      <c r="F2" s="3"/>
      <c r="G2" s="4"/>
    </row>
    <row r="3" spans="1:7" ht="52.5" thickBot="1">
      <c r="A3" s="7" t="s">
        <v>0</v>
      </c>
      <c r="B3" s="8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</row>
    <row r="4" spans="1:7" ht="15">
      <c r="A4" s="21" t="s">
        <v>9</v>
      </c>
      <c r="B4" s="13" t="s">
        <v>32</v>
      </c>
      <c r="C4" s="14">
        <v>2</v>
      </c>
      <c r="D4" s="15">
        <v>25000</v>
      </c>
      <c r="E4" s="15">
        <v>0</v>
      </c>
      <c r="F4" s="16">
        <f>SUM(C4*E4)</f>
        <v>0</v>
      </c>
      <c r="G4" s="17">
        <f>SUM(F4/1.21)</f>
        <v>0</v>
      </c>
    </row>
    <row r="5" spans="1:7" ht="15">
      <c r="A5" s="21" t="s">
        <v>10</v>
      </c>
      <c r="B5" s="13" t="s">
        <v>48</v>
      </c>
      <c r="C5" s="14">
        <v>1</v>
      </c>
      <c r="D5" s="17">
        <v>15100</v>
      </c>
      <c r="E5" s="15">
        <v>0</v>
      </c>
      <c r="F5" s="16">
        <f>SUM(C5*E5)</f>
        <v>0</v>
      </c>
      <c r="G5" s="17">
        <f aca="true" t="shared" si="0" ref="G5:G6">SUM(F5/1.21)</f>
        <v>0</v>
      </c>
    </row>
    <row r="6" spans="1:7" ht="15">
      <c r="A6" s="21" t="s">
        <v>11</v>
      </c>
      <c r="B6" s="22" t="s">
        <v>40</v>
      </c>
      <c r="C6" s="14">
        <v>1</v>
      </c>
      <c r="D6" s="17">
        <v>17000</v>
      </c>
      <c r="E6" s="15">
        <v>0</v>
      </c>
      <c r="F6" s="16">
        <f>SUM(C6*E6)</f>
        <v>0</v>
      </c>
      <c r="G6" s="17">
        <f t="shared" si="0"/>
        <v>0</v>
      </c>
    </row>
    <row r="7" spans="1:7" ht="15">
      <c r="A7" s="21" t="s">
        <v>12</v>
      </c>
      <c r="B7" s="22" t="s">
        <v>34</v>
      </c>
      <c r="C7" s="14">
        <v>4</v>
      </c>
      <c r="D7" s="17">
        <v>20000</v>
      </c>
      <c r="E7" s="17">
        <v>0</v>
      </c>
      <c r="F7" s="16">
        <f>SUM(C7*E7)</f>
        <v>0</v>
      </c>
      <c r="G7" s="17">
        <f aca="true" t="shared" si="1" ref="G7:G26">SUM(F7/1.21)</f>
        <v>0</v>
      </c>
    </row>
    <row r="8" spans="1:7" ht="15">
      <c r="A8" s="21" t="s">
        <v>13</v>
      </c>
      <c r="B8" s="22" t="s">
        <v>34</v>
      </c>
      <c r="C8" s="14">
        <v>1</v>
      </c>
      <c r="D8" s="17">
        <v>28000</v>
      </c>
      <c r="E8" s="17">
        <v>0</v>
      </c>
      <c r="F8" s="16">
        <f aca="true" t="shared" si="2" ref="F8">SUM(C8*E8)</f>
        <v>0</v>
      </c>
      <c r="G8" s="17">
        <f t="shared" si="1"/>
        <v>0</v>
      </c>
    </row>
    <row r="9" spans="1:7" ht="15">
      <c r="A9" s="21" t="s">
        <v>14</v>
      </c>
      <c r="B9" s="22" t="s">
        <v>34</v>
      </c>
      <c r="C9" s="14">
        <v>1</v>
      </c>
      <c r="D9" s="17">
        <v>20000</v>
      </c>
      <c r="E9" s="17">
        <v>0</v>
      </c>
      <c r="F9" s="16">
        <f aca="true" t="shared" si="3" ref="F9:F26">SUM(C9*E9)</f>
        <v>0</v>
      </c>
      <c r="G9" s="17">
        <f t="shared" si="1"/>
        <v>0</v>
      </c>
    </row>
    <row r="10" spans="1:7" ht="15">
      <c r="A10" s="21" t="s">
        <v>15</v>
      </c>
      <c r="B10" s="22" t="s">
        <v>8</v>
      </c>
      <c r="C10" s="14">
        <v>2</v>
      </c>
      <c r="D10" s="17">
        <v>25000</v>
      </c>
      <c r="E10" s="17">
        <v>0</v>
      </c>
      <c r="F10" s="16">
        <f t="shared" si="3"/>
        <v>0</v>
      </c>
      <c r="G10" s="17">
        <f t="shared" si="1"/>
        <v>0</v>
      </c>
    </row>
    <row r="11" spans="1:7" ht="15">
      <c r="A11" s="21" t="s">
        <v>16</v>
      </c>
      <c r="B11" s="24" t="s">
        <v>8</v>
      </c>
      <c r="C11" s="14">
        <v>2</v>
      </c>
      <c r="D11" s="17">
        <v>20000</v>
      </c>
      <c r="E11" s="17">
        <v>0</v>
      </c>
      <c r="F11" s="16">
        <f t="shared" si="3"/>
        <v>0</v>
      </c>
      <c r="G11" s="17">
        <f t="shared" si="1"/>
        <v>0</v>
      </c>
    </row>
    <row r="12" spans="1:7" ht="15">
      <c r="A12" s="21" t="s">
        <v>18</v>
      </c>
      <c r="B12" s="22" t="s">
        <v>36</v>
      </c>
      <c r="C12" s="14">
        <v>2</v>
      </c>
      <c r="D12" s="17">
        <v>20000</v>
      </c>
      <c r="E12" s="17">
        <v>0</v>
      </c>
      <c r="F12" s="16">
        <f t="shared" si="3"/>
        <v>0</v>
      </c>
      <c r="G12" s="17">
        <f t="shared" si="1"/>
        <v>0</v>
      </c>
    </row>
    <row r="13" spans="1:7" ht="15">
      <c r="A13" s="21" t="s">
        <v>17</v>
      </c>
      <c r="B13" s="22" t="s">
        <v>37</v>
      </c>
      <c r="C13" s="14">
        <v>1</v>
      </c>
      <c r="D13" s="17">
        <v>30000</v>
      </c>
      <c r="E13" s="17">
        <v>0</v>
      </c>
      <c r="F13" s="16">
        <f t="shared" si="3"/>
        <v>0</v>
      </c>
      <c r="G13" s="17">
        <f t="shared" si="1"/>
        <v>0</v>
      </c>
    </row>
    <row r="14" spans="1:7" ht="15">
      <c r="A14" s="21" t="s">
        <v>19</v>
      </c>
      <c r="B14" s="22" t="s">
        <v>38</v>
      </c>
      <c r="C14" s="14">
        <v>2</v>
      </c>
      <c r="D14" s="17">
        <v>20000</v>
      </c>
      <c r="E14" s="17">
        <v>0</v>
      </c>
      <c r="F14" s="16">
        <f t="shared" si="3"/>
        <v>0</v>
      </c>
      <c r="G14" s="17">
        <f t="shared" si="1"/>
        <v>0</v>
      </c>
    </row>
    <row r="15" spans="1:7" ht="15">
      <c r="A15" s="21" t="s">
        <v>20</v>
      </c>
      <c r="B15" s="22" t="s">
        <v>44</v>
      </c>
      <c r="C15" s="14">
        <v>1</v>
      </c>
      <c r="D15" s="17">
        <v>19900</v>
      </c>
      <c r="E15" s="17">
        <v>0</v>
      </c>
      <c r="F15" s="16">
        <f t="shared" si="3"/>
        <v>0</v>
      </c>
      <c r="G15" s="17">
        <f t="shared" si="1"/>
        <v>0</v>
      </c>
    </row>
    <row r="16" spans="1:7" ht="15">
      <c r="A16" s="21" t="s">
        <v>21</v>
      </c>
      <c r="B16" s="22" t="s">
        <v>42</v>
      </c>
      <c r="C16" s="14">
        <v>1</v>
      </c>
      <c r="D16" s="17">
        <v>6100</v>
      </c>
      <c r="E16" s="17">
        <v>0</v>
      </c>
      <c r="F16" s="16">
        <f t="shared" si="3"/>
        <v>0</v>
      </c>
      <c r="G16" s="17">
        <f t="shared" si="1"/>
        <v>0</v>
      </c>
    </row>
    <row r="17" spans="1:7" ht="15">
      <c r="A17" s="21" t="s">
        <v>22</v>
      </c>
      <c r="B17" s="23" t="s">
        <v>42</v>
      </c>
      <c r="C17" s="14">
        <v>2</v>
      </c>
      <c r="D17" s="17">
        <v>10000</v>
      </c>
      <c r="E17" s="17">
        <v>0</v>
      </c>
      <c r="F17" s="16">
        <f t="shared" si="3"/>
        <v>0</v>
      </c>
      <c r="G17" s="17">
        <f t="shared" si="1"/>
        <v>0</v>
      </c>
    </row>
    <row r="18" spans="1:7" ht="15">
      <c r="A18" s="21" t="s">
        <v>23</v>
      </c>
      <c r="B18" s="13" t="s">
        <v>33</v>
      </c>
      <c r="C18" s="14">
        <v>2</v>
      </c>
      <c r="D18" s="17">
        <v>6500</v>
      </c>
      <c r="E18" s="17">
        <v>0</v>
      </c>
      <c r="F18" s="16">
        <f t="shared" si="3"/>
        <v>0</v>
      </c>
      <c r="G18" s="17">
        <f t="shared" si="1"/>
        <v>0</v>
      </c>
    </row>
    <row r="19" spans="1:7" ht="15">
      <c r="A19" s="21" t="s">
        <v>24</v>
      </c>
      <c r="B19" s="22" t="s">
        <v>41</v>
      </c>
      <c r="C19" s="14">
        <v>1</v>
      </c>
      <c r="D19" s="17">
        <v>5500</v>
      </c>
      <c r="E19" s="17">
        <v>0</v>
      </c>
      <c r="F19" s="16">
        <f t="shared" si="3"/>
        <v>0</v>
      </c>
      <c r="G19" s="17">
        <f t="shared" si="1"/>
        <v>0</v>
      </c>
    </row>
    <row r="20" spans="1:7" ht="15">
      <c r="A20" s="21" t="s">
        <v>25</v>
      </c>
      <c r="B20" s="22" t="s">
        <v>46</v>
      </c>
      <c r="C20" s="14">
        <v>1</v>
      </c>
      <c r="D20" s="19">
        <v>5000</v>
      </c>
      <c r="E20" s="17">
        <v>0</v>
      </c>
      <c r="F20" s="16">
        <f t="shared" si="3"/>
        <v>0</v>
      </c>
      <c r="G20" s="17">
        <f t="shared" si="1"/>
        <v>0</v>
      </c>
    </row>
    <row r="21" spans="1:7" ht="15">
      <c r="A21" s="21" t="s">
        <v>26</v>
      </c>
      <c r="B21" s="22" t="s">
        <v>43</v>
      </c>
      <c r="C21" s="14">
        <v>1</v>
      </c>
      <c r="D21" s="17">
        <v>9990</v>
      </c>
      <c r="E21" s="17">
        <v>0</v>
      </c>
      <c r="F21" s="16">
        <f t="shared" si="3"/>
        <v>0</v>
      </c>
      <c r="G21" s="17">
        <f t="shared" si="1"/>
        <v>0</v>
      </c>
    </row>
    <row r="22" spans="1:7" ht="15">
      <c r="A22" s="21" t="s">
        <v>27</v>
      </c>
      <c r="B22" s="22" t="s">
        <v>35</v>
      </c>
      <c r="C22" s="14">
        <v>1</v>
      </c>
      <c r="D22" s="17">
        <v>12000</v>
      </c>
      <c r="E22" s="17">
        <v>0</v>
      </c>
      <c r="F22" s="16">
        <f t="shared" si="3"/>
        <v>0</v>
      </c>
      <c r="G22" s="17">
        <f t="shared" si="1"/>
        <v>0</v>
      </c>
    </row>
    <row r="23" spans="1:7" ht="15">
      <c r="A23" s="21" t="s">
        <v>28</v>
      </c>
      <c r="B23" s="22" t="s">
        <v>35</v>
      </c>
      <c r="C23" s="14">
        <v>1</v>
      </c>
      <c r="D23" s="17">
        <v>11000</v>
      </c>
      <c r="E23" s="17">
        <v>0</v>
      </c>
      <c r="F23" s="16">
        <f t="shared" si="3"/>
        <v>0</v>
      </c>
      <c r="G23" s="17">
        <f t="shared" si="1"/>
        <v>0</v>
      </c>
    </row>
    <row r="24" spans="1:7" ht="15">
      <c r="A24" s="21" t="s">
        <v>29</v>
      </c>
      <c r="B24" s="18" t="s">
        <v>47</v>
      </c>
      <c r="C24" s="14">
        <v>1</v>
      </c>
      <c r="D24" s="17">
        <v>3900</v>
      </c>
      <c r="E24" s="19">
        <v>0</v>
      </c>
      <c r="F24" s="16">
        <f t="shared" si="3"/>
        <v>0</v>
      </c>
      <c r="G24" s="17">
        <f aca="true" t="shared" si="4" ref="G24">SUM(F24/1.21)</f>
        <v>0</v>
      </c>
    </row>
    <row r="25" spans="1:7" ht="15">
      <c r="A25" s="21" t="s">
        <v>31</v>
      </c>
      <c r="B25" s="22" t="s">
        <v>39</v>
      </c>
      <c r="C25" s="14">
        <v>3</v>
      </c>
      <c r="D25" s="17">
        <v>1500</v>
      </c>
      <c r="E25" s="17">
        <v>0</v>
      </c>
      <c r="F25" s="16">
        <f t="shared" si="3"/>
        <v>0</v>
      </c>
      <c r="G25" s="17">
        <f t="shared" si="1"/>
        <v>0</v>
      </c>
    </row>
    <row r="26" spans="1:7" ht="15">
      <c r="A26" s="21" t="s">
        <v>30</v>
      </c>
      <c r="B26" s="22" t="s">
        <v>45</v>
      </c>
      <c r="C26" s="14">
        <v>1</v>
      </c>
      <c r="D26" s="19">
        <v>3200</v>
      </c>
      <c r="E26" s="19">
        <v>0</v>
      </c>
      <c r="F26" s="16">
        <f t="shared" si="3"/>
        <v>0</v>
      </c>
      <c r="G26" s="17">
        <f t="shared" si="1"/>
        <v>0</v>
      </c>
    </row>
    <row r="27" spans="1:7" ht="15">
      <c r="A27" s="25" t="s">
        <v>7</v>
      </c>
      <c r="B27" s="26"/>
      <c r="C27" s="26"/>
      <c r="D27" s="26"/>
      <c r="E27" s="27"/>
      <c r="F27" s="16">
        <f>SUM(F4:F26)</f>
        <v>0</v>
      </c>
      <c r="G27" s="17">
        <f>SUM(G4:G26)</f>
        <v>0</v>
      </c>
    </row>
    <row r="28" spans="1:7" ht="15">
      <c r="A28" s="5"/>
      <c r="C28" s="6"/>
      <c r="D28" s="2"/>
      <c r="G28" s="2"/>
    </row>
    <row r="29" spans="1:7" ht="15">
      <c r="A29" s="5"/>
      <c r="F29" s="20"/>
      <c r="G29" s="2"/>
    </row>
  </sheetData>
  <mergeCells count="1">
    <mergeCell ref="A27:E2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Mikundová Dagmar</dc:creator>
  <cp:keywords/>
  <dc:description/>
  <cp:lastModifiedBy>Bedrunková Sára</cp:lastModifiedBy>
  <cp:lastPrinted>2021-07-19T09:21:29Z</cp:lastPrinted>
  <dcterms:created xsi:type="dcterms:W3CDTF">2021-07-01T11:18:55Z</dcterms:created>
  <dcterms:modified xsi:type="dcterms:W3CDTF">2021-09-22T08:47:44Z</dcterms:modified>
  <cp:category/>
  <cp:version/>
  <cp:contentType/>
  <cp:contentStatus/>
</cp:coreProperties>
</file>