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C:\Users\Fialova3\Desktop\VZ\42-90162-VZ-2022 Cvičební pomůcky II\Průběžné materiály\Final\"/>
    </mc:Choice>
  </mc:AlternateContent>
  <xr:revisionPtr revIDLastSave="0" documentId="13_ncr:1_{28077325-1CBD-4645-AA19-F91CDC3D49A3}" xr6:coauthVersionLast="36" xr6:coauthVersionMax="36" xr10:uidLastSave="{00000000-0000-0000-0000-000000000000}"/>
  <bookViews>
    <workbookView xWindow="0" yWindow="0" windowWidth="28800" windowHeight="12225" tabRatio="987" xr2:uid="{00000000-000D-0000-FFFF-FFFF00000000}"/>
  </bookViews>
  <sheets>
    <sheet name="Část 1" sheetId="38" r:id="rId1"/>
    <sheet name="Část 2" sheetId="39" r:id="rId2"/>
  </sheets>
  <definedNames>
    <definedName name="OLE_LINK1" localSheetId="0">'Část 1'!#REF!</definedName>
  </definedNames>
  <calcPr calcId="191029"/>
</workbook>
</file>

<file path=xl/calcChain.xml><?xml version="1.0" encoding="utf-8"?>
<calcChain xmlns="http://schemas.openxmlformats.org/spreadsheetml/2006/main">
  <c r="G151" i="38" l="1"/>
  <c r="G152" i="38"/>
  <c r="G154" i="38"/>
  <c r="F149" i="38"/>
  <c r="G149" i="38" s="1"/>
  <c r="F150" i="38"/>
  <c r="G150" i="38" s="1"/>
  <c r="F151" i="38"/>
  <c r="F152" i="38"/>
  <c r="F153" i="38"/>
  <c r="G153" i="38" s="1"/>
  <c r="F154" i="38"/>
  <c r="F155" i="38"/>
  <c r="G155" i="38" s="1"/>
  <c r="F156" i="38"/>
  <c r="G156" i="38" s="1"/>
  <c r="F157" i="38"/>
  <c r="G157" i="38" s="1"/>
  <c r="F158" i="38"/>
  <c r="G158" i="38" s="1"/>
  <c r="F159" i="38"/>
  <c r="G159" i="38" s="1"/>
  <c r="F160" i="38"/>
  <c r="G160" i="38" s="1"/>
  <c r="F161" i="38"/>
  <c r="G161" i="38" s="1"/>
  <c r="F162" i="38"/>
  <c r="G162" i="38" s="1"/>
  <c r="F163" i="38"/>
  <c r="G163" i="38" s="1"/>
  <c r="F164" i="38"/>
  <c r="G164" i="38" s="1"/>
  <c r="F165" i="38"/>
  <c r="G165" i="38" s="1"/>
  <c r="F166" i="38"/>
  <c r="G166" i="38" s="1"/>
  <c r="F167" i="38"/>
  <c r="G167" i="38" s="1"/>
  <c r="F148" i="38"/>
  <c r="G148" i="38" s="1"/>
  <c r="G33" i="39" l="1"/>
  <c r="F33" i="39"/>
  <c r="F32" i="39"/>
  <c r="G32" i="39" s="1"/>
  <c r="G34" i="39" l="1"/>
  <c r="F34" i="39"/>
  <c r="E34" i="39"/>
  <c r="E168" i="38" l="1"/>
  <c r="F168" i="38" l="1"/>
  <c r="G168" i="38"/>
</calcChain>
</file>

<file path=xl/sharedStrings.xml><?xml version="1.0" encoding="utf-8"?>
<sst xmlns="http://schemas.openxmlformats.org/spreadsheetml/2006/main" count="366" uniqueCount="153">
  <si>
    <t>Model - typové/výrobní označení</t>
  </si>
  <si>
    <t>Výrobce</t>
  </si>
  <si>
    <t>vyplní dodavatel</t>
  </si>
  <si>
    <t>Účastníkem nabízená hodnota</t>
  </si>
  <si>
    <t>Celková nabídková cena veřejné zakázky:</t>
  </si>
  <si>
    <t>Položka</t>
  </si>
  <si>
    <t>1.</t>
  </si>
  <si>
    <t>Nabídková cena VZ CELKEM</t>
  </si>
  <si>
    <t xml:space="preserve"> </t>
  </si>
  <si>
    <t>Cvičební pomůcky</t>
  </si>
  <si>
    <t>Počet kusů:  5 ks</t>
  </si>
  <si>
    <t>Počet kusů:  10 ks</t>
  </si>
  <si>
    <t>Minimální rozměry podložky jsou 480 x 400 x 60 mm.</t>
  </si>
  <si>
    <t>Počet kusů:  15 ks</t>
  </si>
  <si>
    <t>Počet kusů:  14 ks</t>
  </si>
  <si>
    <t>Jednokomorová vzduchová podložka.</t>
  </si>
  <si>
    <t>Upravení obtížnosti cvičení upuštěním tlaku.</t>
  </si>
  <si>
    <t>Výšku lze regulovat dohuštěním.</t>
  </si>
  <si>
    <t>Součástí balení je pumpa.</t>
  </si>
  <si>
    <t>Má protiskluzovou ochranu povrchu.</t>
  </si>
  <si>
    <t>Počet kusů:  3 ks</t>
  </si>
  <si>
    <t>Počet kusů:  20 ks</t>
  </si>
  <si>
    <t>Hmotnost jedné činky je 0,5 kg.</t>
  </si>
  <si>
    <t>Hmotnost jedné činky je 1,0 kg.</t>
  </si>
  <si>
    <t>Hmotnost jedné činky je 2,0 kg.</t>
  </si>
  <si>
    <t>Počet kusů:  2 ks</t>
  </si>
  <si>
    <t>2.</t>
  </si>
  <si>
    <t>3.</t>
  </si>
  <si>
    <t>4.</t>
  </si>
  <si>
    <t>5.</t>
  </si>
  <si>
    <t>6.</t>
  </si>
  <si>
    <t>7.</t>
  </si>
  <si>
    <t>8.</t>
  </si>
  <si>
    <t>9.</t>
  </si>
  <si>
    <t>10.</t>
  </si>
  <si>
    <t>11.</t>
  </si>
  <si>
    <t>12.</t>
  </si>
  <si>
    <t>13.</t>
  </si>
  <si>
    <t>14.</t>
  </si>
  <si>
    <t>15.</t>
  </si>
  <si>
    <t>16.</t>
  </si>
  <si>
    <t>17.</t>
  </si>
  <si>
    <t>18.</t>
  </si>
  <si>
    <t>19.</t>
  </si>
  <si>
    <t>Balanční podložka</t>
  </si>
  <si>
    <t>Overball</t>
  </si>
  <si>
    <t xml:space="preserve">Podložky na cvičení  </t>
  </si>
  <si>
    <t>Posilovač prstů</t>
  </si>
  <si>
    <t>Sada obsahuje minimálně 2 činky.</t>
  </si>
  <si>
    <t>Aerobní míč.</t>
  </si>
  <si>
    <t xml:space="preserve">Balanční kmitací, vibrační tyč </t>
  </si>
  <si>
    <t>Počet kusů: 10  ks</t>
  </si>
  <si>
    <t>Položka č. 14 Podložka na cvičení</t>
  </si>
  <si>
    <t>Položka č. 13 Overball</t>
  </si>
  <si>
    <t>Položka č. 7 Hole pro nordic walking – pár</t>
  </si>
  <si>
    <t>Položka č. 2 Balanční podložka</t>
  </si>
  <si>
    <t>Položka č. 1 Balanční kmitací, vibrační tyč</t>
  </si>
  <si>
    <t xml:space="preserve">Položka č. 4 Gymnastický míč </t>
  </si>
  <si>
    <t xml:space="preserve">Položka č. 5 Gymnastický míč </t>
  </si>
  <si>
    <t xml:space="preserve">Položka č. 6 Gymnastický míč </t>
  </si>
  <si>
    <t xml:space="preserve">Položka č. 11 Jednoruční činky – 3,0 kg </t>
  </si>
  <si>
    <t>Položka č. 10 Jednoruční činky – 2,0 kg</t>
  </si>
  <si>
    <t xml:space="preserve">Položka č. 8 Jednoruční činky – 0,5 kg </t>
  </si>
  <si>
    <t xml:space="preserve">Položka č. 9 Jednoruční činky – 1,0 kg </t>
  </si>
  <si>
    <t>Počet kusů:  10 sad</t>
  </si>
  <si>
    <t>Obsahuje systém pozvolného uvolnění tlaku při přetlaku.</t>
  </si>
  <si>
    <t xml:space="preserve">Žebřiny </t>
  </si>
  <si>
    <t xml:space="preserve">Jednoruční činky - 0,5 kg </t>
  </si>
  <si>
    <t xml:space="preserve">Jednoruční činky - 1,0 kg </t>
  </si>
  <si>
    <t xml:space="preserve">Jednoruční činky - 2,0 kg </t>
  </si>
  <si>
    <t xml:space="preserve">Jednoruční činky - 3,0 kg </t>
  </si>
  <si>
    <t xml:space="preserve">Gymnastický míč </t>
  </si>
  <si>
    <t>Hole pro nordic walking - pár</t>
  </si>
  <si>
    <t>Balanční podložka - BOSU</t>
  </si>
  <si>
    <t xml:space="preserve">Položka č. 12 Masážní válec </t>
  </si>
  <si>
    <t>Masážní válec</t>
  </si>
  <si>
    <t>Počet kusů/sady</t>
  </si>
  <si>
    <t>č.</t>
  </si>
  <si>
    <t xml:space="preserve">Příloha č. 1 Technická specifikace předmětu plnění </t>
  </si>
  <si>
    <t>Balanční tyč, která svým kmitavým pohybem přenáší vibrace do celého těla.</t>
  </si>
  <si>
    <t xml:space="preserve">Položka č. 3 Balanční podložka – BOSU </t>
  </si>
  <si>
    <t>Velikost gymnastického míče je minimálně 50 cm, maximálně 59 cm</t>
  </si>
  <si>
    <t>Velikost gymnastického míče je minimálně 60 cm, maxímálně  69cm.</t>
  </si>
  <si>
    <t xml:space="preserve">Velikost gymnastického míče je minimálně 70 cm, maximálně 79cm. </t>
  </si>
  <si>
    <t>Délka holí je nastavitelná.</t>
  </si>
  <si>
    <t xml:space="preserve">Hrany jsou seříznuté pro stabilitu při položení a pro uskladnění na sebe. </t>
  </si>
  <si>
    <t>Hmotnost jedné činky je 3,0 kg.</t>
  </si>
  <si>
    <t>Masážní válec disponuje povrchovou úpravou s výstupky k masáži těla při cvičení.</t>
  </si>
  <si>
    <t>Odporová guma pro procvičení celého těla.</t>
  </si>
  <si>
    <t xml:space="preserve">Počet příček je minimálně 12 ks, maximálně 18 ks. </t>
  </si>
  <si>
    <t xml:space="preserve">Šířka konstrukce je minimálně 80 cm, maximálně 100 cm. </t>
  </si>
  <si>
    <t xml:space="preserve">Výška konstrukce je minimálně 200 cm, maximálně 250 cm. </t>
  </si>
  <si>
    <t xml:space="preserve">Minimální vnější průměr je 7cm, maximální 10cm. </t>
  </si>
  <si>
    <t xml:space="preserve">Maximální délka válce je 50cm, minimálně 30cm. </t>
  </si>
  <si>
    <t xml:space="preserve">Maximální průměr je 15cm, minimálně 11cm. </t>
  </si>
  <si>
    <t xml:space="preserve">Maximální celková délka je 15 cm, minimálně 9 cm. </t>
  </si>
  <si>
    <t xml:space="preserve">Maximální celková délka je 13 cm, minimálně 9 cm. </t>
  </si>
  <si>
    <t xml:space="preserve">Minimální průměr je 60 cm, maximální 70cm. </t>
  </si>
  <si>
    <t xml:space="preserve">Maximální celková délka je 165 cm, minimálně 145 cm. </t>
  </si>
  <si>
    <t>Celková nabídková cena 
bez DPH*</t>
  </si>
  <si>
    <t>DPH*</t>
  </si>
  <si>
    <t>Celková nabídková cena s DPH*</t>
  </si>
  <si>
    <t>Při 100% protažení pásu je odpor v rozmezí 2,0 až 2,7 kg.</t>
  </si>
  <si>
    <t xml:space="preserve">Maximální celková délka je 17 cm, minimálně 9 cm. </t>
  </si>
  <si>
    <t xml:space="preserve">Maximální celková délka je 19 cm, minimálně 9cm. </t>
  </si>
  <si>
    <t xml:space="preserve">Minimální rozměr 160x60cm. </t>
  </si>
  <si>
    <t>Položka č. 15 Nástěnný držák na cvičební podložky</t>
  </si>
  <si>
    <t xml:space="preserve">Nástěnný trnový držák na cvičební podložky. </t>
  </si>
  <si>
    <t xml:space="preserve">Jednotlivé příčky jsou lakované. </t>
  </si>
  <si>
    <t xml:space="preserve">Minimální průměr 20 cm, maximální 30cm. </t>
  </si>
  <si>
    <t xml:space="preserve">Minimální tloušťka podložky je 8mm. </t>
  </si>
  <si>
    <t>Nástěnný držák na cvičební podložky</t>
  </si>
  <si>
    <t>Položka č. 19 Posilovač prstů</t>
  </si>
  <si>
    <t xml:space="preserve">Položka č. 20 Žebřiny </t>
  </si>
  <si>
    <t>20.</t>
  </si>
  <si>
    <t>Část 1</t>
  </si>
  <si>
    <r>
      <rPr>
        <b/>
        <sz val="12"/>
        <color indexed="8"/>
        <rFont val="Times New Roman"/>
        <family val="1"/>
        <charset val="238"/>
      </rPr>
      <t>Účastníkem nabízená hodnota</t>
    </r>
    <r>
      <rPr>
        <b/>
        <sz val="12"/>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</si>
  <si>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Část 2</t>
  </si>
  <si>
    <t>Položka č. 21 Závěsný cvičební systém</t>
  </si>
  <si>
    <t xml:space="preserve">Závěsný systém sloužící pro cvičení se zatížením vlastní vahou. </t>
  </si>
  <si>
    <t xml:space="preserve">Sada obsahuje: </t>
  </si>
  <si>
    <t xml:space="preserve">    - závěs na dveře pro uchycení mezi rám a dveře</t>
  </si>
  <si>
    <t xml:space="preserve">    - závěsná kotva sloužící pro uchycení např na trámy, žebřiny, strom. </t>
  </si>
  <si>
    <t xml:space="preserve">Součástí popruhů jsou pěnové či gumové madla k uchycení a třmeny pro zavěšení chodidel. </t>
  </si>
  <si>
    <t xml:space="preserve">Nastavitelná délka popruhů. </t>
  </si>
  <si>
    <t xml:space="preserve">    - transportní obal</t>
  </si>
  <si>
    <t xml:space="preserve">    - závěsný systém s popruhy</t>
  </si>
  <si>
    <t xml:space="preserve">Možné uchycení na obvodové zdi či na strop. </t>
  </si>
  <si>
    <t xml:space="preserve">Uchycení minimálně na 2 šrouby, které jsou součástí balení. </t>
  </si>
  <si>
    <t xml:space="preserve">Závěsný prvek sloužící pro uchycení 1ks závěsného cvičebního systému z položky č. 21. </t>
  </si>
  <si>
    <t xml:space="preserve">Čtvercový či kulatý stropní držák o maximální šířce 30cm. </t>
  </si>
  <si>
    <t xml:space="preserve">Systém popruhů, které lze uchytit do závěsu v položce č. 22, na žebřiny, do dveří či na strom. </t>
  </si>
  <si>
    <t>Položka č. 22 Závěs pro cvičební systém</t>
  </si>
  <si>
    <t>21.</t>
  </si>
  <si>
    <t>Závěsný cvičební systém</t>
  </si>
  <si>
    <t>Závěs pro cvičební systém</t>
  </si>
  <si>
    <t>22.</t>
  </si>
  <si>
    <t>Balanční podložka s protiskluzovou úpravou.</t>
  </si>
  <si>
    <t xml:space="preserve">Včetně poutka na rukojeti. </t>
  </si>
  <si>
    <t>Balení obsahuje 1 pár holí.</t>
  </si>
  <si>
    <t>Podložka na cvičení se dvěma otvory včetně oček pro zavěšení na nástěnný držák o rozpětí stejném jako rozteč trnů v položce č. 15.</t>
  </si>
  <si>
    <t>Při 100% protažení pásu je odpor v rozmezí 1,3 až 1,5 kg.</t>
  </si>
  <si>
    <t>Položka č. 16 Posilovací guma lehká zátěž</t>
  </si>
  <si>
    <t>Při 100% protažení pásu je odpor  v rozmezí 1,7 až 1,9 kg.</t>
  </si>
  <si>
    <t>Položka č. 18 Posilovací guma silná zátěž</t>
  </si>
  <si>
    <t xml:space="preserve">Posilovací kroužek do ruky pro ruční posilování prstů. </t>
  </si>
  <si>
    <t>Položka č.  17 Posilovací guma střední zátěž</t>
  </si>
  <si>
    <t>Posilovací guma lehká zátež</t>
  </si>
  <si>
    <t>Posilovací guma střední zátež</t>
  </si>
  <si>
    <t>Posilovací guma silná zátež</t>
  </si>
  <si>
    <t>Rozteč trnů shodná s rozpětím oček na podložkách z položky č. 14., kompatibilata s položkou 14</t>
  </si>
  <si>
    <r>
      <t xml:space="preserve">Popis parametru
</t>
    </r>
    <r>
      <rPr>
        <b/>
        <sz val="12"/>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</si>
  <si>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 Vyplní dodavatel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</si>
</sst>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5" x14ac:knownFonts="1">
    <font>
      <sz val="10"/>
      <name val="Arial"/>
      <family val="2"/>
      <charset val="238"/>
    </font>
    <font>
      <sz val="10"/>
      <name val="Arial"/>
      <family val="2"/>
      <charset val="238"/>
    </font>
    <font>
      <sz val="10"/>
      <name val="Arial"/>
      <family val="2"/>
    </font>
    <font>
      <b/>
      <sz val="11"/>
      <name val="Arial"/>
      <family val="2"/>
      <charset val="238"/>
    </font>
    <font>
      <sz val="11"/>
      <name val="Arial"/>
      <family val="2"/>
      <charset val="238"/>
    </font>
    <font>
      <sz val="11"/>
      <color indexed="10"/>
      <name val="Arial"/>
      <family val="2"/>
      <charset val="238"/>
    </font>
    <font>
      <sz val="11"/>
      <color rgb="FFFF0000"/>
      <name val="Arial"/>
      <family val="2"/>
      <charset val="238"/>
    </font>
    <font>
      <sz val="11"/>
      <color rgb="FFD6D6D6"/>
      <name val="Arial"/>
      <family val="2"/>
      <charset val="238"/>
    </font>
    <font>
      <sz val="11"/>
      <color theme="1"/>
      <name val="Arial"/>
      <family val="2"/>
      <charset val="238"/>
    </font>
    <font>
      <b/>
      <sz val="11"/>
      <color theme="1"/>
      <name val="Arial"/>
      <family val="2"/>
      <charset val="238"/>
    </font>
    <font>
      <sz val="7"/>
      <color rgb="FF535252"/>
      <name val="Arial"/>
      <family val="2"/>
      <charset val="238"/>
    </font>
    <font>
      <b/>
      <sz val="12"/>
      <name val="Times New Roman"/>
      <family val="1"/>
      <charset val="238"/>
    </font>
    <font>
      <b/>
      <sz val="12"/>
      <color indexed="10"/>
      <name val="Times New Roman"/>
      <family val="1"/>
      <charset val="238"/>
    </font>
    <font>
      <b/>
      <sz val="12"/>
      <color rgb="FFFF0000"/>
      <name val="Times New Roman"/>
      <family val="1"/>
      <charset val="238"/>
    </font>
    <font>
      <b/>
      <sz val="12"/>
      <color indexed="8"/>
      <name val="Times New Roman"/>
      <family val="1"/>
      <charset val="238"/>
    </font>
  </fonts>
  <fills count="8">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8"/>
      </left>
      <right style="medium">
        <color indexed="8"/>
      </right>
      <top style="medium">
        <color indexed="8"/>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1" fillId="0" borderId="0"/>
    <xf numFmtId="0" fontId="2" fillId="0" borderId="0"/>
    <xf numFmtId="0" fontId="1" fillId="0" borderId="0"/>
  </cellStyleXfs>
  <cellXfs count="147">
    <xf numFmtId="0" fontId="0" fillId="0" borderId="0" xfId="0"/>
    <xf numFmtId="0" fontId="4" fillId="0" borderId="0" xfId="0" applyFont="1"/>
    <xf numFmtId="0" fontId="3" fillId="0" borderId="0" xfId="0" applyFont="1"/>
    <xf numFmtId="0" fontId="3" fillId="0" borderId="0" xfId="0" applyFont="1" applyAlignment="1">
      <alignment horizontal="left" vertical="center" wrapText="1" inden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0" borderId="0" xfId="0" applyFont="1" applyFill="1"/>
    <xf numFmtId="0" fontId="5" fillId="3" borderId="14" xfId="0" applyFont="1" applyFill="1" applyBorder="1" applyAlignment="1">
      <alignment horizontal="center" vertical="center"/>
    </xf>
    <xf numFmtId="0" fontId="5" fillId="3" borderId="7" xfId="0" applyFont="1" applyFill="1" applyBorder="1" applyAlignment="1">
      <alignment horizontal="center" vertical="center"/>
    </xf>
    <xf numFmtId="0" fontId="4" fillId="0" borderId="13" xfId="0" applyFont="1" applyBorder="1" applyAlignment="1">
      <alignment horizontal="left" vertical="center" wrapText="1"/>
    </xf>
    <xf numFmtId="0" fontId="4" fillId="0" borderId="0" xfId="0" applyFont="1" applyFill="1" applyBorder="1" applyAlignment="1">
      <alignment horizontal="left" vertical="center" wrapText="1"/>
    </xf>
    <xf numFmtId="0" fontId="6" fillId="0" borderId="0" xfId="1" applyFont="1" applyFill="1" applyBorder="1" applyAlignment="1">
      <alignment horizontal="center" vertical="center" wrapText="1"/>
    </xf>
    <xf numFmtId="0" fontId="6" fillId="0" borderId="18" xfId="0" applyFont="1" applyFill="1" applyBorder="1" applyAlignment="1">
      <alignment horizontal="center" vertical="center"/>
    </xf>
    <xf numFmtId="0" fontId="4" fillId="0" borderId="20" xfId="0" applyFont="1" applyBorder="1" applyAlignment="1">
      <alignment horizontal="left" vertical="center"/>
    </xf>
    <xf numFmtId="0" fontId="7" fillId="0" borderId="21" xfId="0" applyFont="1" applyBorder="1" applyAlignment="1">
      <alignment vertical="center"/>
    </xf>
    <xf numFmtId="0" fontId="4" fillId="0" borderId="19" xfId="0" applyFont="1" applyBorder="1" applyAlignment="1">
      <alignment horizontal="left" vertical="center"/>
    </xf>
    <xf numFmtId="0" fontId="4" fillId="0" borderId="1" xfId="0" applyFont="1" applyFill="1" applyBorder="1" applyAlignment="1">
      <alignment vertical="center" wrapText="1"/>
    </xf>
    <xf numFmtId="0" fontId="4" fillId="0" borderId="18" xfId="0" applyFont="1" applyBorder="1"/>
    <xf numFmtId="0" fontId="4" fillId="0" borderId="0" xfId="0" applyFont="1" applyBorder="1" applyAlignment="1">
      <alignment horizontal="left" vertical="center" wrapText="1"/>
    </xf>
    <xf numFmtId="0" fontId="4" fillId="0" borderId="14" xfId="0" applyFont="1" applyBorder="1"/>
    <xf numFmtId="0" fontId="4" fillId="0" borderId="5" xfId="0" applyFont="1" applyBorder="1" applyAlignment="1">
      <alignment horizontal="left" vertical="center" wrapText="1"/>
    </xf>
    <xf numFmtId="0" fontId="4" fillId="0" borderId="25" xfId="0" applyFont="1" applyFill="1" applyBorder="1" applyAlignment="1">
      <alignment horizontal="left" vertical="center" wrapText="1"/>
    </xf>
    <xf numFmtId="0" fontId="6" fillId="0" borderId="25" xfId="1" applyFont="1" applyFill="1" applyBorder="1" applyAlignment="1">
      <alignment horizontal="center" vertical="center" wrapText="1"/>
    </xf>
    <xf numFmtId="0" fontId="6" fillId="0" borderId="6" xfId="0" applyFont="1" applyFill="1" applyBorder="1" applyAlignment="1">
      <alignment horizontal="center" vertical="center"/>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26" xfId="0" applyFont="1" applyBorder="1" applyAlignment="1">
      <alignment horizontal="left" vertical="center"/>
    </xf>
    <xf numFmtId="0" fontId="4" fillId="0" borderId="30" xfId="0" applyFont="1" applyBorder="1" applyAlignment="1">
      <alignment horizontal="left" vertical="center"/>
    </xf>
    <xf numFmtId="0" fontId="4" fillId="0" borderId="32" xfId="0" applyFont="1" applyFill="1" applyBorder="1" applyAlignment="1">
      <alignment horizontal="left" vertical="center" wrapText="1"/>
    </xf>
    <xf numFmtId="0" fontId="6" fillId="0" borderId="33" xfId="1" applyFont="1" applyFill="1" applyBorder="1" applyAlignment="1">
      <alignment horizontal="center" vertical="center" wrapText="1"/>
    </xf>
    <xf numFmtId="0" fontId="6" fillId="0" borderId="34" xfId="0" applyFont="1" applyFill="1" applyBorder="1" applyAlignment="1">
      <alignment horizontal="center" vertical="center"/>
    </xf>
    <xf numFmtId="0" fontId="4" fillId="0" borderId="26" xfId="0" applyFont="1" applyBorder="1"/>
    <xf numFmtId="0" fontId="8" fillId="0" borderId="37" xfId="0" applyFont="1" applyFill="1" applyBorder="1" applyAlignment="1">
      <alignment horizontal="right"/>
    </xf>
    <xf numFmtId="0" fontId="8" fillId="0" borderId="38" xfId="0" applyFont="1" applyFill="1" applyBorder="1" applyAlignment="1">
      <alignment horizontal="right"/>
    </xf>
    <xf numFmtId="0" fontId="8" fillId="0" borderId="39" xfId="0" applyFont="1" applyFill="1" applyBorder="1" applyAlignment="1">
      <alignment horizontal="right"/>
    </xf>
    <xf numFmtId="0" fontId="4" fillId="6" borderId="41" xfId="0" applyFont="1" applyFill="1" applyBorder="1"/>
    <xf numFmtId="0" fontId="4" fillId="6" borderId="42" xfId="0" applyFont="1" applyFill="1" applyBorder="1"/>
    <xf numFmtId="0" fontId="4" fillId="6" borderId="35" xfId="0" applyFont="1" applyFill="1" applyBorder="1"/>
    <xf numFmtId="0" fontId="4" fillId="6" borderId="43" xfId="0" applyFont="1" applyFill="1" applyBorder="1"/>
    <xf numFmtId="0" fontId="3" fillId="6" borderId="44" xfId="0" applyFont="1" applyFill="1" applyBorder="1" applyAlignment="1">
      <alignment horizontal="center" vertical="center"/>
    </xf>
    <xf numFmtId="0" fontId="3" fillId="6" borderId="45"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4" fillId="6" borderId="46" xfId="0" applyFont="1" applyFill="1" applyBorder="1"/>
    <xf numFmtId="0" fontId="3" fillId="6" borderId="28" xfId="0" applyFont="1" applyFill="1" applyBorder="1" applyAlignment="1">
      <alignment horizontal="center"/>
    </xf>
    <xf numFmtId="164" fontId="6" fillId="7" borderId="24" xfId="0" applyNumberFormat="1" applyFont="1" applyFill="1" applyBorder="1" applyAlignment="1">
      <alignment horizontal="right" vertical="center"/>
    </xf>
    <xf numFmtId="164" fontId="6" fillId="7" borderId="40" xfId="0" applyNumberFormat="1" applyFont="1" applyFill="1" applyBorder="1" applyAlignment="1">
      <alignment horizontal="right" vertical="center"/>
    </xf>
    <xf numFmtId="164" fontId="3" fillId="7" borderId="29" xfId="0" applyNumberFormat="1" applyFont="1" applyFill="1" applyBorder="1"/>
    <xf numFmtId="0" fontId="8" fillId="0" borderId="0" xfId="0" applyFont="1"/>
    <xf numFmtId="0" fontId="8" fillId="0" borderId="26" xfId="0" applyFont="1" applyBorder="1" applyAlignment="1">
      <alignment horizontal="left" vertical="center" wrapText="1"/>
    </xf>
    <xf numFmtId="0" fontId="8" fillId="0" borderId="20" xfId="0" applyFont="1" applyBorder="1" applyAlignment="1">
      <alignment horizontal="left" vertical="center"/>
    </xf>
    <xf numFmtId="0" fontId="10" fillId="0" borderId="0" xfId="0" applyFont="1" applyAlignment="1">
      <alignment horizontal="left" vertical="center" wrapText="1" indent="1"/>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8" fillId="0" borderId="19" xfId="0" applyFont="1" applyBorder="1" applyAlignment="1">
      <alignment wrapText="1"/>
    </xf>
    <xf numFmtId="0" fontId="8" fillId="0" borderId="0" xfId="0" applyFont="1" applyFill="1"/>
    <xf numFmtId="0" fontId="8" fillId="0" borderId="13" xfId="0" applyFont="1" applyBorder="1" applyAlignment="1">
      <alignment horizontal="left" vertical="center"/>
    </xf>
    <xf numFmtId="0" fontId="8" fillId="0" borderId="52" xfId="0" applyFont="1" applyBorder="1" applyAlignment="1">
      <alignment horizontal="left" vertical="center"/>
    </xf>
    <xf numFmtId="0" fontId="4" fillId="0" borderId="51" xfId="0" applyFont="1" applyBorder="1" applyAlignment="1">
      <alignment horizontal="left" vertical="center" wrapText="1"/>
    </xf>
    <xf numFmtId="0" fontId="4" fillId="0" borderId="51" xfId="0" applyFont="1" applyBorder="1" applyAlignment="1">
      <alignment horizontal="left" vertical="center"/>
    </xf>
    <xf numFmtId="0" fontId="8" fillId="0" borderId="49" xfId="0" applyFont="1" applyBorder="1" applyAlignment="1">
      <alignment horizontal="left" vertical="center"/>
    </xf>
    <xf numFmtId="0" fontId="4" fillId="0" borderId="20" xfId="0" applyFont="1" applyBorder="1" applyAlignment="1">
      <alignment horizontal="left" vertical="center" wrapText="1"/>
    </xf>
    <xf numFmtId="0" fontId="4" fillId="0" borderId="26" xfId="0" applyFont="1" applyFill="1" applyBorder="1" applyAlignment="1">
      <alignment horizontal="left" vertical="center"/>
    </xf>
    <xf numFmtId="0" fontId="4" fillId="0" borderId="54" xfId="0" applyFont="1" applyBorder="1" applyAlignment="1">
      <alignment horizontal="left" vertical="center" wrapText="1"/>
    </xf>
    <xf numFmtId="0" fontId="8" fillId="0" borderId="26" xfId="0" applyFont="1" applyBorder="1" applyAlignment="1">
      <alignment horizontal="left" vertical="center"/>
    </xf>
    <xf numFmtId="0" fontId="0" fillId="0" borderId="0" xfId="0"/>
    <xf numFmtId="0" fontId="5" fillId="3" borderId="22" xfId="0" applyFont="1" applyFill="1" applyBorder="1" applyAlignment="1">
      <alignment horizontal="center" vertical="center"/>
    </xf>
    <xf numFmtId="0" fontId="5" fillId="3" borderId="31" xfId="0" applyFont="1" applyFill="1" applyBorder="1" applyAlignment="1">
      <alignment horizontal="center" vertical="center"/>
    </xf>
    <xf numFmtId="0" fontId="8" fillId="0" borderId="58" xfId="0" applyFont="1" applyBorder="1" applyAlignment="1">
      <alignment vertical="center" wrapText="1"/>
    </xf>
    <xf numFmtId="0" fontId="8" fillId="0" borderId="54" xfId="0" applyFont="1" applyBorder="1" applyAlignment="1">
      <alignment vertical="center" wrapText="1"/>
    </xf>
    <xf numFmtId="0" fontId="8" fillId="0" borderId="10" xfId="0" applyFont="1" applyBorder="1" applyAlignment="1">
      <alignment vertical="center" wrapText="1"/>
    </xf>
    <xf numFmtId="0" fontId="0" fillId="0" borderId="0" xfId="0" applyAlignment="1">
      <alignment vertical="center"/>
    </xf>
    <xf numFmtId="0" fontId="8" fillId="0" borderId="51" xfId="0" applyFont="1" applyBorder="1" applyAlignment="1">
      <alignment vertical="center" wrapText="1"/>
    </xf>
    <xf numFmtId="0" fontId="8" fillId="0" borderId="20" xfId="0" applyFont="1" applyBorder="1" applyAlignment="1">
      <alignment vertical="center" wrapText="1"/>
    </xf>
    <xf numFmtId="0" fontId="8" fillId="0" borderId="26" xfId="0" applyFont="1" applyBorder="1" applyAlignment="1">
      <alignment vertical="center" wrapText="1"/>
    </xf>
    <xf numFmtId="0" fontId="4" fillId="0" borderId="61" xfId="0" applyFont="1" applyFill="1" applyBorder="1" applyAlignment="1">
      <alignment vertical="center" wrapText="1"/>
    </xf>
    <xf numFmtId="0" fontId="4" fillId="0" borderId="14" xfId="0" applyFont="1" applyFill="1" applyBorder="1" applyAlignment="1">
      <alignment vertical="center" wrapText="1"/>
    </xf>
    <xf numFmtId="0" fontId="4" fillId="0" borderId="19" xfId="0" applyFont="1" applyBorder="1" applyAlignment="1">
      <alignment horizontal="left" vertical="center" wrapText="1"/>
    </xf>
    <xf numFmtId="0" fontId="4" fillId="0" borderId="53" xfId="0" applyFont="1" applyBorder="1" applyAlignment="1">
      <alignment horizontal="left" vertical="center" wrapText="1"/>
    </xf>
    <xf numFmtId="0" fontId="3" fillId="0" borderId="56" xfId="0" applyFont="1" applyBorder="1" applyAlignment="1">
      <alignment vertical="center"/>
    </xf>
    <xf numFmtId="0" fontId="4" fillId="6" borderId="44" xfId="0" applyFont="1" applyFill="1" applyBorder="1"/>
    <xf numFmtId="0" fontId="4" fillId="6" borderId="33" xfId="0" applyFont="1" applyFill="1" applyBorder="1"/>
    <xf numFmtId="0" fontId="4" fillId="6" borderId="17" xfId="0" applyFont="1" applyFill="1" applyBorder="1"/>
    <xf numFmtId="0" fontId="6" fillId="7" borderId="14" xfId="1" applyFont="1" applyFill="1" applyBorder="1" applyAlignment="1">
      <alignment horizontal="center" vertical="center" wrapText="1"/>
    </xf>
    <xf numFmtId="0" fontId="6" fillId="7" borderId="7" xfId="0" applyFont="1" applyFill="1" applyBorder="1" applyAlignment="1">
      <alignment horizontal="center" vertical="center"/>
    </xf>
    <xf numFmtId="0" fontId="6" fillId="7" borderId="22" xfId="1" applyFont="1" applyFill="1" applyBorder="1" applyAlignment="1">
      <alignment horizontal="center" vertical="center" wrapText="1"/>
    </xf>
    <xf numFmtId="0" fontId="6" fillId="7" borderId="31" xfId="0" applyFont="1" applyFill="1" applyBorder="1" applyAlignment="1">
      <alignment horizontal="center" vertical="center"/>
    </xf>
    <xf numFmtId="0" fontId="3" fillId="2" borderId="11" xfId="0"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0" fontId="3" fillId="4" borderId="16" xfId="0" applyFont="1" applyFill="1" applyBorder="1" applyAlignment="1">
      <alignment horizontal="left" vertical="center" wrapText="1" indent="1"/>
    </xf>
    <xf numFmtId="0" fontId="3" fillId="4" borderId="17" xfId="0" applyFont="1" applyFill="1" applyBorder="1" applyAlignment="1">
      <alignment horizontal="left" vertical="center" wrapText="1" inden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4" fillId="0" borderId="0" xfId="0" applyFont="1" applyAlignment="1">
      <alignment horizontal="left" vertical="top"/>
    </xf>
    <xf numFmtId="0" fontId="6" fillId="0" borderId="35" xfId="0" applyFont="1" applyBorder="1" applyAlignment="1">
      <alignment horizontal="left"/>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6" borderId="32" xfId="0" applyFont="1" applyFill="1" applyBorder="1" applyAlignment="1">
      <alignment horizontal="left"/>
    </xf>
    <xf numFmtId="0" fontId="3" fillId="6" borderId="47" xfId="0" applyFont="1" applyFill="1" applyBorder="1" applyAlignment="1">
      <alignment horizontal="left"/>
    </xf>
    <xf numFmtId="0" fontId="3" fillId="0" borderId="0" xfId="0" applyFont="1" applyAlignment="1">
      <alignment horizontal="left" vertical="center" indent="1"/>
    </xf>
    <xf numFmtId="0" fontId="3" fillId="0" borderId="0" xfId="0" applyFont="1" applyAlignment="1">
      <alignment horizontal="right" vertical="center"/>
    </xf>
    <xf numFmtId="0" fontId="3" fillId="5" borderId="55" xfId="0" applyFont="1" applyFill="1" applyBorder="1" applyAlignment="1">
      <alignment horizontal="left" vertical="center" indent="1"/>
    </xf>
    <xf numFmtId="0" fontId="4" fillId="5" borderId="2" xfId="0" applyFont="1" applyFill="1" applyBorder="1" applyAlignment="1">
      <alignment horizontal="left" vertical="center" wrapText="1" indent="7"/>
    </xf>
    <xf numFmtId="0" fontId="9" fillId="2" borderId="11" xfId="0" applyFont="1" applyFill="1" applyBorder="1" applyAlignment="1">
      <alignment horizontal="left" vertical="center" wrapText="1" indent="1"/>
    </xf>
    <xf numFmtId="0" fontId="9" fillId="2" borderId="12"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6" fillId="7" borderId="10" xfId="1" applyFont="1" applyFill="1" applyBorder="1" applyAlignment="1">
      <alignment horizontal="center" vertical="center" wrapText="1"/>
    </xf>
    <xf numFmtId="0" fontId="6" fillId="7" borderId="9" xfId="0" applyFont="1" applyFill="1" applyBorder="1" applyAlignment="1">
      <alignment horizontal="center" vertical="center"/>
    </xf>
    <xf numFmtId="0" fontId="6" fillId="7" borderId="15" xfId="1" applyFont="1" applyFill="1" applyBorder="1" applyAlignment="1">
      <alignment horizontal="center" vertical="center" wrapText="1"/>
    </xf>
    <xf numFmtId="0" fontId="6" fillId="7" borderId="12" xfId="0" applyFont="1" applyFill="1" applyBorder="1" applyAlignment="1">
      <alignment horizontal="center" vertical="center"/>
    </xf>
    <xf numFmtId="0" fontId="6" fillId="7" borderId="50" xfId="1" applyFont="1" applyFill="1" applyBorder="1" applyAlignment="1">
      <alignment horizontal="center" vertical="center" wrapText="1"/>
    </xf>
    <xf numFmtId="0" fontId="6" fillId="7" borderId="36" xfId="1" applyFont="1"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6" fillId="7" borderId="1" xfId="1" applyFont="1" applyFill="1" applyBorder="1" applyAlignment="1">
      <alignment horizontal="center" vertical="center" wrapText="1"/>
    </xf>
    <xf numFmtId="0" fontId="6" fillId="7" borderId="1" xfId="0" applyFont="1" applyFill="1" applyBorder="1" applyAlignment="1">
      <alignment horizontal="center" vertical="center"/>
    </xf>
    <xf numFmtId="0" fontId="3" fillId="4" borderId="43" xfId="0" applyFont="1" applyFill="1" applyBorder="1" applyAlignment="1">
      <alignment horizontal="left" vertical="center" wrapText="1" indent="1"/>
    </xf>
    <xf numFmtId="0" fontId="3" fillId="5" borderId="22" xfId="0" applyFont="1" applyFill="1" applyBorder="1" applyAlignment="1">
      <alignment horizontal="center" vertical="center"/>
    </xf>
    <xf numFmtId="0" fontId="3" fillId="5" borderId="31" xfId="0" applyFont="1" applyFill="1" applyBorder="1" applyAlignment="1">
      <alignment horizontal="center" vertical="center"/>
    </xf>
    <xf numFmtId="0" fontId="6" fillId="7" borderId="48" xfId="1" applyFont="1" applyFill="1" applyBorder="1" applyAlignment="1">
      <alignment horizontal="center" vertical="center" wrapText="1"/>
    </xf>
    <xf numFmtId="0" fontId="4" fillId="0" borderId="35" xfId="0" applyFont="1" applyBorder="1" applyAlignment="1">
      <alignment horizontal="left"/>
    </xf>
    <xf numFmtId="0" fontId="3" fillId="4" borderId="57" xfId="0" applyFont="1" applyFill="1" applyBorder="1" applyAlignment="1">
      <alignment horizontal="left" vertical="center" wrapText="1" indent="1"/>
    </xf>
    <xf numFmtId="0" fontId="3" fillId="5" borderId="60" xfId="0" applyFont="1" applyFill="1" applyBorder="1" applyAlignment="1">
      <alignment horizontal="center" vertical="center"/>
    </xf>
    <xf numFmtId="0" fontId="3" fillId="5" borderId="43" xfId="0" applyFont="1" applyFill="1" applyBorder="1" applyAlignment="1">
      <alignment horizontal="center" vertical="center"/>
    </xf>
    <xf numFmtId="0" fontId="6" fillId="7" borderId="11" xfId="1" applyFont="1" applyFill="1" applyBorder="1" applyAlignment="1">
      <alignment horizontal="center" vertical="center" wrapText="1"/>
    </xf>
    <xf numFmtId="0" fontId="6" fillId="7" borderId="49" xfId="1" applyFont="1" applyFill="1" applyBorder="1" applyAlignment="1">
      <alignment horizontal="center" vertical="center" wrapText="1"/>
    </xf>
    <xf numFmtId="0" fontId="6" fillId="0" borderId="49" xfId="1" applyFont="1" applyFill="1" applyBorder="1" applyAlignment="1">
      <alignment horizontal="center" vertical="center" wrapText="1"/>
    </xf>
    <xf numFmtId="0" fontId="6" fillId="0" borderId="7" xfId="0" applyFont="1" applyFill="1" applyBorder="1" applyAlignment="1">
      <alignment horizontal="center" vertical="center"/>
    </xf>
    <xf numFmtId="0" fontId="6" fillId="7" borderId="8" xfId="1" applyFont="1" applyFill="1" applyBorder="1" applyAlignment="1">
      <alignment horizontal="center" vertical="center" wrapText="1"/>
    </xf>
    <xf numFmtId="0" fontId="3" fillId="0" borderId="62" xfId="0" applyFont="1" applyBorder="1" applyAlignment="1">
      <alignment horizontal="left" vertical="center"/>
    </xf>
    <xf numFmtId="0" fontId="3" fillId="0" borderId="36" xfId="0" applyFont="1" applyBorder="1" applyAlignment="1">
      <alignment horizontal="left" vertical="center"/>
    </xf>
    <xf numFmtId="0" fontId="6" fillId="7" borderId="28" xfId="1" applyFont="1" applyFill="1" applyBorder="1" applyAlignment="1">
      <alignment horizontal="center" vertical="center" wrapText="1"/>
    </xf>
    <xf numFmtId="0" fontId="6" fillId="7" borderId="59"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43" xfId="0" applyFont="1" applyFill="1" applyBorder="1" applyAlignment="1">
      <alignment horizontal="left" vertical="center" wrapText="1"/>
    </xf>
  </cellXfs>
  <cellStyles count="4">
    <cellStyle name="Normální" xfId="0" builtinId="0"/>
    <cellStyle name="Normální 2" xfId="1" xr:uid="{00000000-0005-0000-0000-000001000000}"/>
    <cellStyle name="Normální 2 2" xfId="2" xr:uid="{00000000-0005-0000-0000-000002000000}"/>
    <cellStyle name="Normální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0"/>
  <sheetViews>
    <sheetView tabSelected="1" zoomScaleNormal="100" workbookViewId="0">
      <selection activeCell="E148" sqref="E148:E167"/>
    </sheetView>
  </sheetViews>
  <sheetFormatPr defaultColWidth="9.28515625" defaultRowHeight="14.25" x14ac:dyDescent="0.2"/>
  <cols>
    <col min="1" max="1" width="9.28515625" style="1"/>
    <col min="2" max="2" width="3.7109375" style="1" bestFit="1" customWidth="1"/>
    <col min="3" max="3" width="93.5703125" style="1" bestFit="1" customWidth="1"/>
    <col min="4" max="4" width="34.7109375" style="1" bestFit="1" customWidth="1"/>
    <col min="5" max="5" width="50.85546875" style="1" customWidth="1"/>
    <col min="6" max="6" width="27" style="1" bestFit="1" customWidth="1"/>
    <col min="7" max="7" width="22" style="1" customWidth="1"/>
    <col min="8" max="8" width="27" style="1" bestFit="1" customWidth="1"/>
    <col min="9" max="16384" width="9.28515625" style="1"/>
  </cols>
  <sheetData>
    <row r="1" spans="2:7" ht="15" x14ac:dyDescent="0.2">
      <c r="B1" s="100" t="s">
        <v>78</v>
      </c>
      <c r="C1" s="100"/>
      <c r="D1" s="101"/>
      <c r="E1" s="101"/>
    </row>
    <row r="2" spans="2:7" ht="15.75" thickBot="1" x14ac:dyDescent="0.3">
      <c r="C2" s="2"/>
    </row>
    <row r="3" spans="2:7" ht="15.75" thickBot="1" x14ac:dyDescent="0.25">
      <c r="B3" s="102" t="s">
        <v>9</v>
      </c>
      <c r="C3" s="102"/>
      <c r="D3" s="102"/>
      <c r="E3" s="102"/>
    </row>
    <row r="4" spans="2:7" ht="26.1" customHeight="1" thickBot="1" x14ac:dyDescent="0.25">
      <c r="B4" s="114" t="s">
        <v>115</v>
      </c>
      <c r="C4" s="115"/>
      <c r="D4" s="115"/>
      <c r="E4" s="116"/>
    </row>
    <row r="5" spans="2:7" ht="6" customHeight="1" thickBot="1" x14ac:dyDescent="0.25">
      <c r="B5" s="3"/>
      <c r="C5" s="3"/>
      <c r="D5" s="3"/>
      <c r="E5" s="3"/>
    </row>
    <row r="6" spans="2:7" ht="14.65" customHeight="1" thickBot="1" x14ac:dyDescent="0.25">
      <c r="B6" s="103"/>
      <c r="C6" s="121" t="s">
        <v>151</v>
      </c>
      <c r="D6" s="117" t="s">
        <v>116</v>
      </c>
      <c r="E6" s="118"/>
    </row>
    <row r="7" spans="2:7" ht="223.5" customHeight="1" thickBot="1" x14ac:dyDescent="0.25">
      <c r="B7" s="103"/>
      <c r="C7" s="121"/>
      <c r="D7" s="119"/>
      <c r="E7" s="120"/>
    </row>
    <row r="8" spans="2:7" ht="6.75" customHeight="1" thickBot="1" x14ac:dyDescent="0.3">
      <c r="C8" s="2"/>
    </row>
    <row r="9" spans="2:7" ht="15" x14ac:dyDescent="0.2">
      <c r="B9" s="86" t="s">
        <v>56</v>
      </c>
      <c r="C9" s="87"/>
      <c r="D9" s="4" t="s">
        <v>0</v>
      </c>
      <c r="E9" s="5" t="s">
        <v>1</v>
      </c>
      <c r="G9" s="6"/>
    </row>
    <row r="10" spans="2:7" ht="15" thickBot="1" x14ac:dyDescent="0.25">
      <c r="B10" s="88"/>
      <c r="C10" s="89"/>
      <c r="D10" s="7" t="s">
        <v>2</v>
      </c>
      <c r="E10" s="8" t="s">
        <v>2</v>
      </c>
    </row>
    <row r="11" spans="2:7" ht="15.75" thickBot="1" x14ac:dyDescent="0.25">
      <c r="B11" s="90" t="s">
        <v>11</v>
      </c>
      <c r="C11" s="91"/>
      <c r="D11" s="92" t="s">
        <v>3</v>
      </c>
      <c r="E11" s="93"/>
    </row>
    <row r="12" spans="2:7" x14ac:dyDescent="0.2">
      <c r="B12" s="9"/>
      <c r="C12" s="53" t="s">
        <v>79</v>
      </c>
      <c r="D12" s="110" t="s">
        <v>2</v>
      </c>
      <c r="E12" s="111"/>
    </row>
    <row r="13" spans="2:7" ht="14.25" customHeight="1" thickBot="1" x14ac:dyDescent="0.25">
      <c r="B13" s="9"/>
      <c r="C13" s="48" t="s">
        <v>98</v>
      </c>
      <c r="D13" s="112" t="s">
        <v>2</v>
      </c>
      <c r="E13" s="113"/>
      <c r="F13" s="47"/>
    </row>
    <row r="14" spans="2:7" ht="4.5" customHeight="1" thickBot="1" x14ac:dyDescent="0.25">
      <c r="B14" s="9"/>
      <c r="C14" s="10"/>
      <c r="D14" s="11"/>
      <c r="E14" s="12"/>
    </row>
    <row r="15" spans="2:7" ht="15" x14ac:dyDescent="0.2">
      <c r="B15" s="86" t="s">
        <v>55</v>
      </c>
      <c r="C15" s="87"/>
      <c r="D15" s="4" t="s">
        <v>0</v>
      </c>
      <c r="E15" s="5" t="s">
        <v>1</v>
      </c>
    </row>
    <row r="16" spans="2:7" ht="15" thickBot="1" x14ac:dyDescent="0.25">
      <c r="B16" s="88"/>
      <c r="C16" s="89"/>
      <c r="D16" s="7" t="s">
        <v>2</v>
      </c>
      <c r="E16" s="8" t="s">
        <v>2</v>
      </c>
      <c r="F16" s="6"/>
    </row>
    <row r="17" spans="2:7" ht="15.75" thickBot="1" x14ac:dyDescent="0.25">
      <c r="B17" s="90" t="s">
        <v>13</v>
      </c>
      <c r="C17" s="91"/>
      <c r="D17" s="92" t="s">
        <v>3</v>
      </c>
      <c r="E17" s="93"/>
    </row>
    <row r="18" spans="2:7" x14ac:dyDescent="0.2">
      <c r="B18" s="9"/>
      <c r="C18" s="13" t="s">
        <v>137</v>
      </c>
      <c r="D18" s="82" t="s">
        <v>2</v>
      </c>
      <c r="E18" s="83"/>
    </row>
    <row r="19" spans="2:7" ht="15" thickBot="1" x14ac:dyDescent="0.25">
      <c r="B19" s="9"/>
      <c r="C19" s="26" t="s">
        <v>12</v>
      </c>
      <c r="D19" s="108" t="s">
        <v>2</v>
      </c>
      <c r="E19" s="109"/>
    </row>
    <row r="20" spans="2:7" ht="6" customHeight="1" thickBot="1" x14ac:dyDescent="0.25">
      <c r="B20" s="9"/>
      <c r="C20" s="10"/>
      <c r="D20" s="11"/>
      <c r="E20" s="12"/>
    </row>
    <row r="21" spans="2:7" ht="15" x14ac:dyDescent="0.2">
      <c r="B21" s="104" t="s">
        <v>80</v>
      </c>
      <c r="C21" s="105"/>
      <c r="D21" s="4" t="s">
        <v>0</v>
      </c>
      <c r="E21" s="5" t="s">
        <v>1</v>
      </c>
    </row>
    <row r="22" spans="2:7" ht="15" thickBot="1" x14ac:dyDescent="0.25">
      <c r="B22" s="106"/>
      <c r="C22" s="107"/>
      <c r="D22" s="7" t="s">
        <v>2</v>
      </c>
      <c r="E22" s="8" t="s">
        <v>2</v>
      </c>
    </row>
    <row r="23" spans="2:7" ht="15.75" thickBot="1" x14ac:dyDescent="0.25">
      <c r="B23" s="90" t="s">
        <v>14</v>
      </c>
      <c r="C23" s="91"/>
      <c r="D23" s="92" t="s">
        <v>3</v>
      </c>
      <c r="E23" s="93"/>
    </row>
    <row r="24" spans="2:7" ht="15" thickBot="1" x14ac:dyDescent="0.25">
      <c r="B24" s="9"/>
      <c r="C24" s="58" t="s">
        <v>15</v>
      </c>
      <c r="D24" s="82" t="s">
        <v>2</v>
      </c>
      <c r="E24" s="83"/>
      <c r="G24" s="14"/>
    </row>
    <row r="25" spans="2:7" x14ac:dyDescent="0.2">
      <c r="B25" s="9"/>
      <c r="C25" s="13" t="s">
        <v>16</v>
      </c>
      <c r="D25" s="82" t="s">
        <v>2</v>
      </c>
      <c r="E25" s="83"/>
    </row>
    <row r="26" spans="2:7" x14ac:dyDescent="0.2">
      <c r="B26" s="9"/>
      <c r="C26" s="49" t="s">
        <v>97</v>
      </c>
      <c r="D26" s="82" t="s">
        <v>2</v>
      </c>
      <c r="E26" s="83"/>
    </row>
    <row r="27" spans="2:7" x14ac:dyDescent="0.2">
      <c r="B27" s="9"/>
      <c r="C27" s="13" t="s">
        <v>17</v>
      </c>
      <c r="D27" s="82" t="s">
        <v>2</v>
      </c>
      <c r="E27" s="83"/>
    </row>
    <row r="28" spans="2:7" ht="15" thickBot="1" x14ac:dyDescent="0.25">
      <c r="B28" s="9"/>
      <c r="C28" s="26" t="s">
        <v>18</v>
      </c>
      <c r="D28" s="82" t="s">
        <v>2</v>
      </c>
      <c r="E28" s="83"/>
    </row>
    <row r="29" spans="2:7" ht="5.25" customHeight="1" thickBot="1" x14ac:dyDescent="0.25">
      <c r="B29" s="9"/>
      <c r="C29" s="10"/>
      <c r="D29" s="11"/>
      <c r="E29" s="12"/>
    </row>
    <row r="30" spans="2:7" ht="15" x14ac:dyDescent="0.2">
      <c r="B30" s="86" t="s">
        <v>57</v>
      </c>
      <c r="C30" s="87"/>
      <c r="D30" s="4" t="s">
        <v>0</v>
      </c>
      <c r="E30" s="5" t="s">
        <v>1</v>
      </c>
    </row>
    <row r="31" spans="2:7" ht="15" thickBot="1" x14ac:dyDescent="0.25">
      <c r="B31" s="88"/>
      <c r="C31" s="89"/>
      <c r="D31" s="7" t="s">
        <v>2</v>
      </c>
      <c r="E31" s="8" t="s">
        <v>2</v>
      </c>
    </row>
    <row r="32" spans="2:7" ht="15.75" thickBot="1" x14ac:dyDescent="0.25">
      <c r="B32" s="90" t="s">
        <v>10</v>
      </c>
      <c r="C32" s="91"/>
      <c r="D32" s="92" t="s">
        <v>3</v>
      </c>
      <c r="E32" s="93"/>
    </row>
    <row r="33" spans="1:5" x14ac:dyDescent="0.2">
      <c r="B33" s="9"/>
      <c r="C33" s="58" t="s">
        <v>19</v>
      </c>
      <c r="D33" s="82" t="s">
        <v>2</v>
      </c>
      <c r="E33" s="83"/>
    </row>
    <row r="34" spans="1:5" ht="15" thickBot="1" x14ac:dyDescent="0.25">
      <c r="B34" s="9"/>
      <c r="C34" s="63" t="s">
        <v>81</v>
      </c>
      <c r="D34" s="82" t="s">
        <v>2</v>
      </c>
      <c r="E34" s="83"/>
    </row>
    <row r="35" spans="1:5" ht="6" customHeight="1" thickBot="1" x14ac:dyDescent="0.25">
      <c r="B35" s="9"/>
      <c r="C35" s="10"/>
      <c r="D35" s="11"/>
      <c r="E35" s="12"/>
    </row>
    <row r="36" spans="1:5" s="6" customFormat="1" ht="15" x14ac:dyDescent="0.2">
      <c r="B36" s="86" t="s">
        <v>58</v>
      </c>
      <c r="C36" s="87"/>
      <c r="D36" s="4" t="s">
        <v>0</v>
      </c>
      <c r="E36" s="5" t="s">
        <v>1</v>
      </c>
    </row>
    <row r="37" spans="1:5" s="6" customFormat="1" ht="15" thickBot="1" x14ac:dyDescent="0.25">
      <c r="B37" s="88"/>
      <c r="C37" s="89"/>
      <c r="D37" s="7" t="s">
        <v>2</v>
      </c>
      <c r="E37" s="8" t="s">
        <v>2</v>
      </c>
    </row>
    <row r="38" spans="1:5" ht="15.75" thickBot="1" x14ac:dyDescent="0.25">
      <c r="A38" s="1" t="s">
        <v>8</v>
      </c>
      <c r="B38" s="90" t="s">
        <v>51</v>
      </c>
      <c r="C38" s="91"/>
      <c r="D38" s="92" t="s">
        <v>3</v>
      </c>
      <c r="E38" s="93"/>
    </row>
    <row r="39" spans="1:5" x14ac:dyDescent="0.2">
      <c r="B39" s="9"/>
      <c r="C39" s="13" t="s">
        <v>19</v>
      </c>
      <c r="D39" s="82" t="s">
        <v>2</v>
      </c>
      <c r="E39" s="83"/>
    </row>
    <row r="40" spans="1:5" ht="15" thickBot="1" x14ac:dyDescent="0.25">
      <c r="B40" s="9"/>
      <c r="C40" s="63" t="s">
        <v>82</v>
      </c>
      <c r="D40" s="82" t="s">
        <v>2</v>
      </c>
      <c r="E40" s="83"/>
    </row>
    <row r="41" spans="1:5" ht="5.25" customHeight="1" thickBot="1" x14ac:dyDescent="0.25">
      <c r="B41" s="9"/>
      <c r="C41" s="10"/>
      <c r="D41" s="11"/>
      <c r="E41" s="12"/>
    </row>
    <row r="42" spans="1:5" ht="15" x14ac:dyDescent="0.2">
      <c r="B42" s="86" t="s">
        <v>59</v>
      </c>
      <c r="C42" s="87"/>
      <c r="D42" s="4" t="s">
        <v>0</v>
      </c>
      <c r="E42" s="5" t="s">
        <v>1</v>
      </c>
    </row>
    <row r="43" spans="1:5" ht="15" thickBot="1" x14ac:dyDescent="0.25">
      <c r="B43" s="88"/>
      <c r="C43" s="89"/>
      <c r="D43" s="7" t="s">
        <v>2</v>
      </c>
      <c r="E43" s="8" t="s">
        <v>2</v>
      </c>
    </row>
    <row r="44" spans="1:5" ht="18" customHeight="1" thickBot="1" x14ac:dyDescent="0.25">
      <c r="B44" s="90" t="s">
        <v>20</v>
      </c>
      <c r="C44" s="91"/>
      <c r="D44" s="92" t="s">
        <v>3</v>
      </c>
      <c r="E44" s="93"/>
    </row>
    <row r="45" spans="1:5" x14ac:dyDescent="0.2">
      <c r="B45" s="9"/>
      <c r="C45" s="13" t="s">
        <v>19</v>
      </c>
      <c r="D45" s="82" t="s">
        <v>2</v>
      </c>
      <c r="E45" s="83"/>
    </row>
    <row r="46" spans="1:5" ht="15" thickBot="1" x14ac:dyDescent="0.25">
      <c r="B46" s="9"/>
      <c r="C46" s="63" t="s">
        <v>83</v>
      </c>
      <c r="D46" s="82" t="s">
        <v>2</v>
      </c>
      <c r="E46" s="83"/>
    </row>
    <row r="47" spans="1:5" ht="6" customHeight="1" thickBot="1" x14ac:dyDescent="0.25">
      <c r="B47" s="9"/>
      <c r="C47" s="10"/>
      <c r="D47" s="11"/>
      <c r="E47" s="12"/>
    </row>
    <row r="48" spans="1:5" ht="15" x14ac:dyDescent="0.2">
      <c r="B48" s="86" t="s">
        <v>54</v>
      </c>
      <c r="C48" s="87"/>
      <c r="D48" s="4" t="s">
        <v>0</v>
      </c>
      <c r="E48" s="5" t="s">
        <v>1</v>
      </c>
    </row>
    <row r="49" spans="2:7" ht="15" thickBot="1" x14ac:dyDescent="0.25">
      <c r="B49" s="88"/>
      <c r="C49" s="89"/>
      <c r="D49" s="7" t="s">
        <v>2</v>
      </c>
      <c r="E49" s="8" t="s">
        <v>2</v>
      </c>
    </row>
    <row r="50" spans="2:7" ht="15.75" thickBot="1" x14ac:dyDescent="0.25">
      <c r="B50" s="90" t="s">
        <v>21</v>
      </c>
      <c r="C50" s="91"/>
      <c r="D50" s="92" t="s">
        <v>3</v>
      </c>
      <c r="E50" s="93"/>
    </row>
    <row r="51" spans="2:7" x14ac:dyDescent="0.2">
      <c r="B51" s="9"/>
      <c r="C51" s="13" t="s">
        <v>138</v>
      </c>
      <c r="D51" s="82" t="s">
        <v>2</v>
      </c>
      <c r="E51" s="83"/>
    </row>
    <row r="52" spans="2:7" ht="13.5" customHeight="1" x14ac:dyDescent="0.2">
      <c r="B52" s="9"/>
      <c r="C52" s="13" t="s">
        <v>84</v>
      </c>
      <c r="D52" s="82" t="s">
        <v>2</v>
      </c>
      <c r="E52" s="83"/>
    </row>
    <row r="53" spans="2:7" ht="15" thickBot="1" x14ac:dyDescent="0.25">
      <c r="B53" s="9"/>
      <c r="C53" s="26" t="s">
        <v>139</v>
      </c>
      <c r="D53" s="108" t="s">
        <v>2</v>
      </c>
      <c r="E53" s="109"/>
    </row>
    <row r="54" spans="2:7" ht="6.75" customHeight="1" thickBot="1" x14ac:dyDescent="0.25">
      <c r="B54" s="9"/>
      <c r="C54" s="10"/>
      <c r="D54" s="11"/>
      <c r="E54" s="12"/>
    </row>
    <row r="55" spans="2:7" ht="15" x14ac:dyDescent="0.2">
      <c r="B55" s="86" t="s">
        <v>62</v>
      </c>
      <c r="C55" s="87"/>
      <c r="D55" s="4" t="s">
        <v>0</v>
      </c>
      <c r="E55" s="5" t="s">
        <v>1</v>
      </c>
    </row>
    <row r="56" spans="2:7" ht="15" thickBot="1" x14ac:dyDescent="0.25">
      <c r="B56" s="88"/>
      <c r="C56" s="89"/>
      <c r="D56" s="7" t="s">
        <v>2</v>
      </c>
      <c r="E56" s="8" t="s">
        <v>2</v>
      </c>
    </row>
    <row r="57" spans="2:7" ht="15.75" thickBot="1" x14ac:dyDescent="0.25">
      <c r="B57" s="90" t="s">
        <v>64</v>
      </c>
      <c r="C57" s="91"/>
      <c r="D57" s="92" t="s">
        <v>3</v>
      </c>
      <c r="E57" s="93"/>
    </row>
    <row r="58" spans="2:7" x14ac:dyDescent="0.2">
      <c r="B58" s="9"/>
      <c r="C58" s="13" t="s">
        <v>48</v>
      </c>
      <c r="D58" s="82" t="s">
        <v>2</v>
      </c>
      <c r="E58" s="83"/>
    </row>
    <row r="59" spans="2:7" x14ac:dyDescent="0.2">
      <c r="B59" s="9"/>
      <c r="C59" s="13" t="s">
        <v>85</v>
      </c>
      <c r="D59" s="82" t="s">
        <v>2</v>
      </c>
      <c r="E59" s="83"/>
      <c r="G59" s="6"/>
    </row>
    <row r="60" spans="2:7" x14ac:dyDescent="0.2">
      <c r="B60" s="9"/>
      <c r="C60" s="13" t="s">
        <v>22</v>
      </c>
      <c r="D60" s="82" t="s">
        <v>2</v>
      </c>
      <c r="E60" s="83"/>
    </row>
    <row r="61" spans="2:7" ht="15" thickBot="1" x14ac:dyDescent="0.25">
      <c r="B61" s="9"/>
      <c r="C61" s="26" t="s">
        <v>96</v>
      </c>
      <c r="D61" s="108" t="s">
        <v>2</v>
      </c>
      <c r="E61" s="109"/>
    </row>
    <row r="62" spans="2:7" ht="6.75" customHeight="1" thickBot="1" x14ac:dyDescent="0.25">
      <c r="B62" s="9"/>
      <c r="C62" s="10"/>
      <c r="D62" s="11"/>
      <c r="E62" s="12"/>
    </row>
    <row r="63" spans="2:7" ht="15" x14ac:dyDescent="0.2">
      <c r="B63" s="86" t="s">
        <v>63</v>
      </c>
      <c r="C63" s="87"/>
      <c r="D63" s="4" t="s">
        <v>0</v>
      </c>
      <c r="E63" s="5" t="s">
        <v>1</v>
      </c>
    </row>
    <row r="64" spans="2:7" ht="15" thickBot="1" x14ac:dyDescent="0.25">
      <c r="B64" s="88"/>
      <c r="C64" s="89"/>
      <c r="D64" s="7" t="s">
        <v>2</v>
      </c>
      <c r="E64" s="8" t="s">
        <v>2</v>
      </c>
    </row>
    <row r="65" spans="2:7" ht="15.75" thickBot="1" x14ac:dyDescent="0.25">
      <c r="B65" s="90" t="s">
        <v>64</v>
      </c>
      <c r="C65" s="91"/>
      <c r="D65" s="92" t="s">
        <v>3</v>
      </c>
      <c r="E65" s="93"/>
    </row>
    <row r="66" spans="2:7" x14ac:dyDescent="0.2">
      <c r="B66" s="9"/>
      <c r="C66" s="13" t="s">
        <v>48</v>
      </c>
      <c r="D66" s="82" t="s">
        <v>2</v>
      </c>
      <c r="E66" s="83"/>
    </row>
    <row r="67" spans="2:7" x14ac:dyDescent="0.2">
      <c r="B67" s="9"/>
      <c r="C67" s="13" t="s">
        <v>85</v>
      </c>
      <c r="D67" s="82" t="s">
        <v>2</v>
      </c>
      <c r="E67" s="83"/>
      <c r="G67" s="6"/>
    </row>
    <row r="68" spans="2:7" x14ac:dyDescent="0.2">
      <c r="B68" s="9"/>
      <c r="C68" s="13" t="s">
        <v>23</v>
      </c>
      <c r="D68" s="82" t="s">
        <v>2</v>
      </c>
      <c r="E68" s="83"/>
    </row>
    <row r="69" spans="2:7" ht="15" thickBot="1" x14ac:dyDescent="0.25">
      <c r="B69" s="9"/>
      <c r="C69" s="27" t="s">
        <v>95</v>
      </c>
      <c r="D69" s="84" t="s">
        <v>2</v>
      </c>
      <c r="E69" s="85"/>
    </row>
    <row r="70" spans="2:7" ht="6" customHeight="1" thickBot="1" x14ac:dyDescent="0.25">
      <c r="B70" s="9"/>
      <c r="C70" s="28"/>
      <c r="D70" s="29"/>
      <c r="E70" s="30"/>
    </row>
    <row r="71" spans="2:7" ht="15" x14ac:dyDescent="0.2">
      <c r="B71" s="86" t="s">
        <v>61</v>
      </c>
      <c r="C71" s="87"/>
      <c r="D71" s="4" t="s">
        <v>0</v>
      </c>
      <c r="E71" s="5" t="s">
        <v>1</v>
      </c>
    </row>
    <row r="72" spans="2:7" ht="15" thickBot="1" x14ac:dyDescent="0.25">
      <c r="B72" s="88"/>
      <c r="C72" s="89"/>
      <c r="D72" s="7" t="s">
        <v>2</v>
      </c>
      <c r="E72" s="8" t="s">
        <v>2</v>
      </c>
    </row>
    <row r="73" spans="2:7" ht="15.75" thickBot="1" x14ac:dyDescent="0.25">
      <c r="B73" s="90" t="s">
        <v>64</v>
      </c>
      <c r="C73" s="91"/>
      <c r="D73" s="92" t="s">
        <v>3</v>
      </c>
      <c r="E73" s="93"/>
    </row>
    <row r="74" spans="2:7" x14ac:dyDescent="0.2">
      <c r="B74" s="9"/>
      <c r="C74" s="13" t="s">
        <v>48</v>
      </c>
      <c r="D74" s="82" t="s">
        <v>2</v>
      </c>
      <c r="E74" s="83"/>
    </row>
    <row r="75" spans="2:7" x14ac:dyDescent="0.2">
      <c r="B75" s="9"/>
      <c r="C75" s="13" t="s">
        <v>85</v>
      </c>
      <c r="D75" s="82" t="s">
        <v>2</v>
      </c>
      <c r="E75" s="83"/>
      <c r="G75" s="6"/>
    </row>
    <row r="76" spans="2:7" x14ac:dyDescent="0.2">
      <c r="B76" s="9"/>
      <c r="C76" s="13" t="s">
        <v>24</v>
      </c>
      <c r="D76" s="82" t="s">
        <v>2</v>
      </c>
      <c r="E76" s="83"/>
    </row>
    <row r="77" spans="2:7" ht="15" thickBot="1" x14ac:dyDescent="0.25">
      <c r="B77" s="9"/>
      <c r="C77" s="27" t="s">
        <v>103</v>
      </c>
      <c r="D77" s="84" t="s">
        <v>2</v>
      </c>
      <c r="E77" s="85"/>
    </row>
    <row r="78" spans="2:7" ht="6" customHeight="1" thickBot="1" x14ac:dyDescent="0.25">
      <c r="B78" s="9"/>
      <c r="C78" s="28"/>
      <c r="D78" s="29"/>
      <c r="E78" s="30"/>
    </row>
    <row r="79" spans="2:7" ht="15" x14ac:dyDescent="0.2">
      <c r="B79" s="86" t="s">
        <v>60</v>
      </c>
      <c r="C79" s="87"/>
      <c r="D79" s="4" t="s">
        <v>0</v>
      </c>
      <c r="E79" s="5" t="s">
        <v>1</v>
      </c>
    </row>
    <row r="80" spans="2:7" ht="15" thickBot="1" x14ac:dyDescent="0.25">
      <c r="B80" s="88"/>
      <c r="C80" s="89"/>
      <c r="D80" s="7" t="s">
        <v>2</v>
      </c>
      <c r="E80" s="8" t="s">
        <v>2</v>
      </c>
    </row>
    <row r="81" spans="2:7" ht="15.75" thickBot="1" x14ac:dyDescent="0.25">
      <c r="B81" s="90" t="s">
        <v>64</v>
      </c>
      <c r="C81" s="91"/>
      <c r="D81" s="92" t="s">
        <v>3</v>
      </c>
      <c r="E81" s="93"/>
    </row>
    <row r="82" spans="2:7" x14ac:dyDescent="0.2">
      <c r="B82" s="9"/>
      <c r="C82" s="13" t="s">
        <v>48</v>
      </c>
      <c r="D82" s="82" t="s">
        <v>2</v>
      </c>
      <c r="E82" s="83"/>
    </row>
    <row r="83" spans="2:7" x14ac:dyDescent="0.2">
      <c r="B83" s="9"/>
      <c r="C83" s="13" t="s">
        <v>85</v>
      </c>
      <c r="D83" s="82" t="s">
        <v>2</v>
      </c>
      <c r="E83" s="83"/>
      <c r="G83" s="6"/>
    </row>
    <row r="84" spans="2:7" x14ac:dyDescent="0.2">
      <c r="B84" s="9"/>
      <c r="C84" s="13" t="s">
        <v>86</v>
      </c>
      <c r="D84" s="82" t="s">
        <v>2</v>
      </c>
      <c r="E84" s="83"/>
      <c r="G84" s="6"/>
    </row>
    <row r="85" spans="2:7" ht="15" thickBot="1" x14ac:dyDescent="0.25">
      <c r="B85" s="9"/>
      <c r="C85" s="31" t="s">
        <v>104</v>
      </c>
      <c r="D85" s="108" t="s">
        <v>2</v>
      </c>
      <c r="E85" s="109"/>
    </row>
    <row r="86" spans="2:7" ht="6" customHeight="1" thickBot="1" x14ac:dyDescent="0.25">
      <c r="B86" s="9"/>
      <c r="C86" s="10"/>
      <c r="D86" s="11"/>
      <c r="E86" s="12"/>
    </row>
    <row r="87" spans="2:7" ht="15" x14ac:dyDescent="0.2">
      <c r="B87" s="86" t="s">
        <v>74</v>
      </c>
      <c r="C87" s="87"/>
      <c r="D87" s="4" t="s">
        <v>0</v>
      </c>
      <c r="E87" s="5" t="s">
        <v>1</v>
      </c>
    </row>
    <row r="88" spans="2:7" ht="15" thickBot="1" x14ac:dyDescent="0.25">
      <c r="B88" s="88"/>
      <c r="C88" s="89"/>
      <c r="D88" s="7" t="s">
        <v>2</v>
      </c>
      <c r="E88" s="8" t="s">
        <v>2</v>
      </c>
    </row>
    <row r="89" spans="2:7" ht="15.75" thickBot="1" x14ac:dyDescent="0.25">
      <c r="B89" s="90" t="s">
        <v>13</v>
      </c>
      <c r="C89" s="91"/>
      <c r="D89" s="92" t="s">
        <v>3</v>
      </c>
      <c r="E89" s="93"/>
    </row>
    <row r="90" spans="2:7" x14ac:dyDescent="0.2">
      <c r="B90" s="9"/>
      <c r="C90" s="57" t="s">
        <v>87</v>
      </c>
      <c r="D90" s="82" t="s">
        <v>2</v>
      </c>
      <c r="E90" s="83"/>
    </row>
    <row r="91" spans="2:7" x14ac:dyDescent="0.2">
      <c r="B91" s="9"/>
      <c r="C91" s="56" t="s">
        <v>94</v>
      </c>
      <c r="D91" s="82" t="s">
        <v>2</v>
      </c>
      <c r="E91" s="83"/>
      <c r="F91" s="55"/>
    </row>
    <row r="92" spans="2:7" x14ac:dyDescent="0.2">
      <c r="B92" s="9"/>
      <c r="C92" s="49" t="s">
        <v>93</v>
      </c>
      <c r="D92" s="82" t="s">
        <v>2</v>
      </c>
      <c r="E92" s="83"/>
    </row>
    <row r="93" spans="2:7" ht="4.5" customHeight="1" thickBot="1" x14ac:dyDescent="0.25">
      <c r="B93" s="9"/>
      <c r="C93" s="10"/>
      <c r="D93" s="11"/>
      <c r="E93" s="12"/>
    </row>
    <row r="94" spans="2:7" ht="15" x14ac:dyDescent="0.2">
      <c r="B94" s="86" t="s">
        <v>53</v>
      </c>
      <c r="C94" s="87"/>
      <c r="D94" s="4" t="s">
        <v>0</v>
      </c>
      <c r="E94" s="5" t="s">
        <v>1</v>
      </c>
    </row>
    <row r="95" spans="2:7" ht="15" thickBot="1" x14ac:dyDescent="0.25">
      <c r="B95" s="88"/>
      <c r="C95" s="89"/>
      <c r="D95" s="7" t="s">
        <v>2</v>
      </c>
      <c r="E95" s="8" t="s">
        <v>2</v>
      </c>
    </row>
    <row r="96" spans="2:7" ht="15.75" thickBot="1" x14ac:dyDescent="0.25">
      <c r="B96" s="90" t="s">
        <v>21</v>
      </c>
      <c r="C96" s="91"/>
      <c r="D96" s="92" t="s">
        <v>3</v>
      </c>
      <c r="E96" s="93"/>
    </row>
    <row r="97" spans="2:7" x14ac:dyDescent="0.2">
      <c r="B97" s="9"/>
      <c r="C97" s="15" t="s">
        <v>49</v>
      </c>
      <c r="D97" s="82" t="s">
        <v>2</v>
      </c>
      <c r="E97" s="83"/>
    </row>
    <row r="98" spans="2:7" x14ac:dyDescent="0.2">
      <c r="B98" s="9"/>
      <c r="C98" s="49" t="s">
        <v>109</v>
      </c>
      <c r="D98" s="82" t="s">
        <v>2</v>
      </c>
      <c r="E98" s="83"/>
    </row>
    <row r="99" spans="2:7" x14ac:dyDescent="0.2">
      <c r="B99" s="9"/>
      <c r="C99" s="13" t="s">
        <v>65</v>
      </c>
      <c r="D99" s="82" t="s">
        <v>2</v>
      </c>
      <c r="E99" s="83"/>
      <c r="G99" s="6"/>
    </row>
    <row r="100" spans="2:7" ht="3.75" customHeight="1" thickBot="1" x14ac:dyDescent="0.25">
      <c r="B100" s="9"/>
      <c r="C100" s="10"/>
      <c r="D100" s="11"/>
      <c r="E100" s="12"/>
    </row>
    <row r="101" spans="2:7" ht="15" x14ac:dyDescent="0.2">
      <c r="B101" s="86" t="s">
        <v>52</v>
      </c>
      <c r="C101" s="87"/>
      <c r="D101" s="4" t="s">
        <v>0</v>
      </c>
      <c r="E101" s="5" t="s">
        <v>1</v>
      </c>
    </row>
    <row r="102" spans="2:7" ht="15" thickBot="1" x14ac:dyDescent="0.25">
      <c r="B102" s="88"/>
      <c r="C102" s="89"/>
      <c r="D102" s="7" t="s">
        <v>2</v>
      </c>
      <c r="E102" s="8" t="s">
        <v>2</v>
      </c>
    </row>
    <row r="103" spans="2:7" ht="15.75" thickBot="1" x14ac:dyDescent="0.25">
      <c r="B103" s="90" t="s">
        <v>13</v>
      </c>
      <c r="C103" s="91"/>
      <c r="D103" s="125" t="s">
        <v>3</v>
      </c>
      <c r="E103" s="126"/>
    </row>
    <row r="104" spans="2:7" ht="28.5" x14ac:dyDescent="0.2">
      <c r="B104" s="9"/>
      <c r="C104" s="60" t="s">
        <v>140</v>
      </c>
      <c r="D104" s="122" t="s">
        <v>2</v>
      </c>
      <c r="E104" s="123"/>
    </row>
    <row r="105" spans="2:7" x14ac:dyDescent="0.2">
      <c r="B105" s="9"/>
      <c r="C105" s="62" t="s">
        <v>110</v>
      </c>
      <c r="D105" s="122" t="s">
        <v>2</v>
      </c>
      <c r="E105" s="123"/>
    </row>
    <row r="106" spans="2:7" x14ac:dyDescent="0.2">
      <c r="B106" s="9"/>
      <c r="C106" s="59" t="s">
        <v>105</v>
      </c>
      <c r="D106" s="122" t="s">
        <v>2</v>
      </c>
      <c r="E106" s="123"/>
    </row>
    <row r="107" spans="2:7" ht="13.5" customHeight="1" thickBot="1" x14ac:dyDescent="0.25">
      <c r="B107" s="9"/>
      <c r="C107" s="10"/>
      <c r="D107" s="11"/>
      <c r="E107" s="12"/>
    </row>
    <row r="108" spans="2:7" ht="13.5" customHeight="1" x14ac:dyDescent="0.2">
      <c r="B108" s="86" t="s">
        <v>106</v>
      </c>
      <c r="C108" s="87"/>
      <c r="D108" s="4" t="s">
        <v>0</v>
      </c>
      <c r="E108" s="5" t="s">
        <v>1</v>
      </c>
    </row>
    <row r="109" spans="2:7" ht="13.5" customHeight="1" thickBot="1" x14ac:dyDescent="0.25">
      <c r="B109" s="88"/>
      <c r="C109" s="89"/>
      <c r="D109" s="7" t="s">
        <v>2</v>
      </c>
      <c r="E109" s="8" t="s">
        <v>2</v>
      </c>
    </row>
    <row r="110" spans="2:7" ht="22.5" customHeight="1" thickBot="1" x14ac:dyDescent="0.25">
      <c r="B110" s="90" t="s">
        <v>25</v>
      </c>
      <c r="C110" s="91"/>
      <c r="D110" s="92" t="s">
        <v>3</v>
      </c>
      <c r="E110" s="93"/>
    </row>
    <row r="111" spans="2:7" ht="16.5" customHeight="1" x14ac:dyDescent="0.2">
      <c r="B111" s="9"/>
      <c r="C111" s="57" t="s">
        <v>107</v>
      </c>
      <c r="D111" s="82" t="s">
        <v>2</v>
      </c>
      <c r="E111" s="83"/>
    </row>
    <row r="112" spans="2:7" ht="19.5" customHeight="1" thickBot="1" x14ac:dyDescent="0.25">
      <c r="B112" s="9"/>
      <c r="C112" s="26" t="s">
        <v>150</v>
      </c>
      <c r="D112" s="82" t="s">
        <v>2</v>
      </c>
      <c r="E112" s="83"/>
    </row>
    <row r="113" spans="2:6" ht="13.5" customHeight="1" thickBot="1" x14ac:dyDescent="0.25">
      <c r="B113" s="9"/>
      <c r="C113" s="10"/>
      <c r="D113" s="11"/>
      <c r="E113" s="12"/>
    </row>
    <row r="114" spans="2:6" ht="15" x14ac:dyDescent="0.2">
      <c r="B114" s="86" t="s">
        <v>142</v>
      </c>
      <c r="C114" s="87"/>
      <c r="D114" s="4" t="s">
        <v>0</v>
      </c>
      <c r="E114" s="5" t="s">
        <v>1</v>
      </c>
    </row>
    <row r="115" spans="2:6" ht="15" thickBot="1" x14ac:dyDescent="0.25">
      <c r="B115" s="88"/>
      <c r="C115" s="89"/>
      <c r="D115" s="7" t="s">
        <v>2</v>
      </c>
      <c r="E115" s="8" t="s">
        <v>2</v>
      </c>
      <c r="F115" s="54"/>
    </row>
    <row r="116" spans="2:6" ht="15.75" thickBot="1" x14ac:dyDescent="0.25">
      <c r="B116" s="90" t="s">
        <v>10</v>
      </c>
      <c r="C116" s="91"/>
      <c r="D116" s="92" t="s">
        <v>3</v>
      </c>
      <c r="E116" s="93"/>
      <c r="F116" s="50"/>
    </row>
    <row r="117" spans="2:6" x14ac:dyDescent="0.2">
      <c r="B117" s="9"/>
      <c r="C117" s="58" t="s">
        <v>88</v>
      </c>
      <c r="D117" s="82" t="s">
        <v>2</v>
      </c>
      <c r="E117" s="83"/>
      <c r="F117" s="50"/>
    </row>
    <row r="118" spans="2:6" ht="15" thickBot="1" x14ac:dyDescent="0.25">
      <c r="B118" s="9"/>
      <c r="C118" s="26" t="s">
        <v>141</v>
      </c>
      <c r="D118" s="108" t="s">
        <v>2</v>
      </c>
      <c r="E118" s="109"/>
      <c r="F118" s="50"/>
    </row>
    <row r="119" spans="2:6" ht="13.9" customHeight="1" thickBot="1" x14ac:dyDescent="0.25">
      <c r="B119" s="9"/>
      <c r="C119" s="10"/>
      <c r="D119" s="11"/>
      <c r="E119" s="12"/>
      <c r="F119" s="50"/>
    </row>
    <row r="120" spans="2:6" ht="15" x14ac:dyDescent="0.2">
      <c r="B120" s="86" t="s">
        <v>146</v>
      </c>
      <c r="C120" s="87"/>
      <c r="D120" s="4" t="s">
        <v>0</v>
      </c>
      <c r="E120" s="5" t="s">
        <v>1</v>
      </c>
    </row>
    <row r="121" spans="2:6" ht="15" thickBot="1" x14ac:dyDescent="0.25">
      <c r="B121" s="88"/>
      <c r="C121" s="89"/>
      <c r="D121" s="7" t="s">
        <v>2</v>
      </c>
      <c r="E121" s="8" t="s">
        <v>2</v>
      </c>
    </row>
    <row r="122" spans="2:6" ht="15.75" thickBot="1" x14ac:dyDescent="0.25">
      <c r="B122" s="90" t="s">
        <v>10</v>
      </c>
      <c r="C122" s="91"/>
      <c r="D122" s="92" t="s">
        <v>3</v>
      </c>
      <c r="E122" s="93"/>
    </row>
    <row r="123" spans="2:6" x14ac:dyDescent="0.2">
      <c r="B123" s="9"/>
      <c r="C123" s="58" t="s">
        <v>88</v>
      </c>
      <c r="D123" s="82" t="s">
        <v>2</v>
      </c>
      <c r="E123" s="83"/>
    </row>
    <row r="124" spans="2:6" ht="15" thickBot="1" x14ac:dyDescent="0.25">
      <c r="B124" s="9"/>
      <c r="C124" s="26" t="s">
        <v>143</v>
      </c>
      <c r="D124" s="108" t="s">
        <v>2</v>
      </c>
      <c r="E124" s="109"/>
    </row>
    <row r="125" spans="2:6" ht="4.5" customHeight="1" thickBot="1" x14ac:dyDescent="0.25">
      <c r="B125" s="9"/>
      <c r="C125" s="10"/>
      <c r="D125" s="11"/>
      <c r="E125" s="12"/>
    </row>
    <row r="126" spans="2:6" ht="15" x14ac:dyDescent="0.2">
      <c r="B126" s="86" t="s">
        <v>144</v>
      </c>
      <c r="C126" s="87"/>
      <c r="D126" s="4" t="s">
        <v>0</v>
      </c>
      <c r="E126" s="5" t="s">
        <v>1</v>
      </c>
    </row>
    <row r="127" spans="2:6" ht="15" thickBot="1" x14ac:dyDescent="0.25">
      <c r="B127" s="88"/>
      <c r="C127" s="89"/>
      <c r="D127" s="7" t="s">
        <v>2</v>
      </c>
      <c r="E127" s="8" t="s">
        <v>2</v>
      </c>
    </row>
    <row r="128" spans="2:6" ht="15.75" thickBot="1" x14ac:dyDescent="0.25">
      <c r="B128" s="90" t="s">
        <v>10</v>
      </c>
      <c r="C128" s="91"/>
      <c r="D128" s="92" t="s">
        <v>3</v>
      </c>
      <c r="E128" s="93"/>
    </row>
    <row r="129" spans="2:7" x14ac:dyDescent="0.2">
      <c r="B129" s="9"/>
      <c r="C129" s="58" t="s">
        <v>88</v>
      </c>
      <c r="D129" s="82" t="s">
        <v>2</v>
      </c>
      <c r="E129" s="83"/>
    </row>
    <row r="130" spans="2:7" ht="15" thickBot="1" x14ac:dyDescent="0.25">
      <c r="B130" s="9"/>
      <c r="C130" s="61" t="s">
        <v>102</v>
      </c>
      <c r="D130" s="108" t="s">
        <v>2</v>
      </c>
      <c r="E130" s="109"/>
      <c r="G130" s="6"/>
    </row>
    <row r="131" spans="2:7" ht="11.25" customHeight="1" thickBot="1" x14ac:dyDescent="0.25">
      <c r="B131" s="9"/>
      <c r="C131" s="10"/>
      <c r="D131" s="11"/>
      <c r="E131" s="12"/>
    </row>
    <row r="132" spans="2:7" ht="15" x14ac:dyDescent="0.2">
      <c r="B132" s="86" t="s">
        <v>112</v>
      </c>
      <c r="C132" s="87"/>
      <c r="D132" s="4" t="s">
        <v>0</v>
      </c>
      <c r="E132" s="5" t="s">
        <v>1</v>
      </c>
    </row>
    <row r="133" spans="2:7" ht="15" thickBot="1" x14ac:dyDescent="0.25">
      <c r="B133" s="88"/>
      <c r="C133" s="89"/>
      <c r="D133" s="7" t="s">
        <v>2</v>
      </c>
      <c r="E133" s="8" t="s">
        <v>2</v>
      </c>
    </row>
    <row r="134" spans="2:7" ht="15.75" thickBot="1" x14ac:dyDescent="0.25">
      <c r="B134" s="90" t="s">
        <v>11</v>
      </c>
      <c r="C134" s="124"/>
      <c r="D134" s="125" t="s">
        <v>3</v>
      </c>
      <c r="E134" s="126"/>
    </row>
    <row r="135" spans="2:7" ht="15" thickBot="1" x14ac:dyDescent="0.25">
      <c r="B135" s="9"/>
      <c r="C135" s="51" t="s">
        <v>145</v>
      </c>
      <c r="D135" s="127" t="s">
        <v>2</v>
      </c>
      <c r="E135" s="111"/>
    </row>
    <row r="136" spans="2:7" ht="15" thickBot="1" x14ac:dyDescent="0.25">
      <c r="B136" s="9"/>
      <c r="C136" s="52" t="s">
        <v>92</v>
      </c>
      <c r="D136" s="127" t="s">
        <v>2</v>
      </c>
      <c r="E136" s="111"/>
    </row>
    <row r="137" spans="2:7" ht="6" customHeight="1" thickBot="1" x14ac:dyDescent="0.25">
      <c r="B137" s="9"/>
      <c r="C137" s="10"/>
      <c r="D137" s="11"/>
      <c r="E137" s="12"/>
    </row>
    <row r="138" spans="2:7" ht="15" x14ac:dyDescent="0.2">
      <c r="B138" s="86" t="s">
        <v>113</v>
      </c>
      <c r="C138" s="87"/>
      <c r="D138" s="4" t="s">
        <v>0</v>
      </c>
      <c r="E138" s="5" t="s">
        <v>1</v>
      </c>
      <c r="G138" s="6"/>
    </row>
    <row r="139" spans="2:7" ht="15" thickBot="1" x14ac:dyDescent="0.25">
      <c r="B139" s="88"/>
      <c r="C139" s="89"/>
      <c r="D139" s="7" t="s">
        <v>2</v>
      </c>
      <c r="E139" s="8" t="s">
        <v>2</v>
      </c>
    </row>
    <row r="140" spans="2:7" ht="15.75" thickBot="1" x14ac:dyDescent="0.25">
      <c r="B140" s="90" t="s">
        <v>25</v>
      </c>
      <c r="C140" s="91"/>
      <c r="D140" s="92" t="s">
        <v>3</v>
      </c>
      <c r="E140" s="93"/>
    </row>
    <row r="141" spans="2:7" x14ac:dyDescent="0.2">
      <c r="B141" s="9"/>
      <c r="C141" s="15" t="s">
        <v>91</v>
      </c>
      <c r="D141" s="82" t="s">
        <v>2</v>
      </c>
      <c r="E141" s="83"/>
    </row>
    <row r="142" spans="2:7" x14ac:dyDescent="0.2">
      <c r="B142" s="9"/>
      <c r="C142" s="13" t="s">
        <v>90</v>
      </c>
      <c r="D142" s="82" t="s">
        <v>2</v>
      </c>
      <c r="E142" s="83"/>
    </row>
    <row r="143" spans="2:7" x14ac:dyDescent="0.2">
      <c r="B143" s="9"/>
      <c r="C143" s="13" t="s">
        <v>89</v>
      </c>
      <c r="D143" s="82" t="s">
        <v>2</v>
      </c>
      <c r="E143" s="83"/>
    </row>
    <row r="144" spans="2:7" ht="15" thickBot="1" x14ac:dyDescent="0.25">
      <c r="B144" s="9"/>
      <c r="C144" s="26" t="s">
        <v>108</v>
      </c>
      <c r="D144" s="108" t="s">
        <v>2</v>
      </c>
      <c r="E144" s="109"/>
    </row>
    <row r="145" spans="1:7" ht="11.25" customHeight="1" thickBot="1" x14ac:dyDescent="0.25">
      <c r="B145" s="20"/>
      <c r="C145" s="21"/>
      <c r="D145" s="22"/>
      <c r="E145" s="23"/>
    </row>
    <row r="146" spans="1:7" ht="15.75" thickBot="1" x14ac:dyDescent="0.3">
      <c r="A146" s="17"/>
      <c r="B146" s="98" t="s">
        <v>4</v>
      </c>
      <c r="C146" s="99"/>
      <c r="D146" s="35"/>
      <c r="E146" s="36"/>
      <c r="F146" s="37"/>
      <c r="G146" s="38"/>
    </row>
    <row r="147" spans="1:7" ht="30.75" thickBot="1" x14ac:dyDescent="0.3">
      <c r="A147" s="17"/>
      <c r="B147" s="42" t="s">
        <v>77</v>
      </c>
      <c r="C147" s="43" t="s">
        <v>5</v>
      </c>
      <c r="D147" s="39" t="s">
        <v>76</v>
      </c>
      <c r="E147" s="40" t="s">
        <v>99</v>
      </c>
      <c r="F147" s="40" t="s">
        <v>100</v>
      </c>
      <c r="G147" s="41" t="s">
        <v>101</v>
      </c>
    </row>
    <row r="148" spans="1:7" x14ac:dyDescent="0.2">
      <c r="A148" s="17"/>
      <c r="B148" s="18" t="s">
        <v>6</v>
      </c>
      <c r="C148" s="24" t="s">
        <v>50</v>
      </c>
      <c r="D148" s="32">
        <v>10</v>
      </c>
      <c r="E148" s="44">
        <v>0</v>
      </c>
      <c r="F148" s="44">
        <f>E148*0.21</f>
        <v>0</v>
      </c>
      <c r="G148" s="45">
        <f>E148+F148</f>
        <v>0</v>
      </c>
    </row>
    <row r="149" spans="1:7" x14ac:dyDescent="0.2">
      <c r="A149" s="17"/>
      <c r="B149" s="19" t="s">
        <v>26</v>
      </c>
      <c r="C149" s="16" t="s">
        <v>44</v>
      </c>
      <c r="D149" s="33">
        <v>15</v>
      </c>
      <c r="E149" s="44">
        <v>0</v>
      </c>
      <c r="F149" s="44">
        <f t="shared" ref="F149:F167" si="0">E149*0.21</f>
        <v>0</v>
      </c>
      <c r="G149" s="45">
        <f t="shared" ref="G149:G167" si="1">E149+F149</f>
        <v>0</v>
      </c>
    </row>
    <row r="150" spans="1:7" x14ac:dyDescent="0.2">
      <c r="A150" s="17"/>
      <c r="B150" s="19" t="s">
        <v>27</v>
      </c>
      <c r="C150" s="16" t="s">
        <v>73</v>
      </c>
      <c r="D150" s="33">
        <v>14</v>
      </c>
      <c r="E150" s="44">
        <v>0</v>
      </c>
      <c r="F150" s="44">
        <f t="shared" si="0"/>
        <v>0</v>
      </c>
      <c r="G150" s="45">
        <f t="shared" si="1"/>
        <v>0</v>
      </c>
    </row>
    <row r="151" spans="1:7" x14ac:dyDescent="0.2">
      <c r="A151" s="17"/>
      <c r="B151" s="19" t="s">
        <v>28</v>
      </c>
      <c r="C151" s="16" t="s">
        <v>71</v>
      </c>
      <c r="D151" s="33">
        <v>5</v>
      </c>
      <c r="E151" s="44">
        <v>0</v>
      </c>
      <c r="F151" s="44">
        <f t="shared" si="0"/>
        <v>0</v>
      </c>
      <c r="G151" s="45">
        <f t="shared" si="1"/>
        <v>0</v>
      </c>
    </row>
    <row r="152" spans="1:7" x14ac:dyDescent="0.2">
      <c r="A152" s="17"/>
      <c r="B152" s="19" t="s">
        <v>29</v>
      </c>
      <c r="C152" s="16" t="s">
        <v>71</v>
      </c>
      <c r="D152" s="33">
        <v>10</v>
      </c>
      <c r="E152" s="44">
        <v>0</v>
      </c>
      <c r="F152" s="44">
        <f t="shared" si="0"/>
        <v>0</v>
      </c>
      <c r="G152" s="45">
        <f t="shared" si="1"/>
        <v>0</v>
      </c>
    </row>
    <row r="153" spans="1:7" x14ac:dyDescent="0.2">
      <c r="A153" s="17"/>
      <c r="B153" s="19" t="s">
        <v>30</v>
      </c>
      <c r="C153" s="16" t="s">
        <v>71</v>
      </c>
      <c r="D153" s="33">
        <v>3</v>
      </c>
      <c r="E153" s="44">
        <v>0</v>
      </c>
      <c r="F153" s="44">
        <f t="shared" si="0"/>
        <v>0</v>
      </c>
      <c r="G153" s="45">
        <f t="shared" si="1"/>
        <v>0</v>
      </c>
    </row>
    <row r="154" spans="1:7" x14ac:dyDescent="0.2">
      <c r="A154" s="17"/>
      <c r="B154" s="19" t="s">
        <v>31</v>
      </c>
      <c r="C154" s="16" t="s">
        <v>72</v>
      </c>
      <c r="D154" s="33">
        <v>20</v>
      </c>
      <c r="E154" s="44">
        <v>0</v>
      </c>
      <c r="F154" s="44">
        <f t="shared" si="0"/>
        <v>0</v>
      </c>
      <c r="G154" s="45">
        <f t="shared" si="1"/>
        <v>0</v>
      </c>
    </row>
    <row r="155" spans="1:7" x14ac:dyDescent="0.2">
      <c r="A155" s="17"/>
      <c r="B155" s="19" t="s">
        <v>32</v>
      </c>
      <c r="C155" s="16" t="s">
        <v>67</v>
      </c>
      <c r="D155" s="33">
        <v>10</v>
      </c>
      <c r="E155" s="44">
        <v>0</v>
      </c>
      <c r="F155" s="44">
        <f t="shared" si="0"/>
        <v>0</v>
      </c>
      <c r="G155" s="45">
        <f t="shared" si="1"/>
        <v>0</v>
      </c>
    </row>
    <row r="156" spans="1:7" x14ac:dyDescent="0.2">
      <c r="A156" s="17"/>
      <c r="B156" s="19" t="s">
        <v>33</v>
      </c>
      <c r="C156" s="16" t="s">
        <v>68</v>
      </c>
      <c r="D156" s="33">
        <v>10</v>
      </c>
      <c r="E156" s="44">
        <v>0</v>
      </c>
      <c r="F156" s="44">
        <f t="shared" si="0"/>
        <v>0</v>
      </c>
      <c r="G156" s="45">
        <f t="shared" si="1"/>
        <v>0</v>
      </c>
    </row>
    <row r="157" spans="1:7" x14ac:dyDescent="0.2">
      <c r="A157" s="17"/>
      <c r="B157" s="19" t="s">
        <v>34</v>
      </c>
      <c r="C157" s="16" t="s">
        <v>69</v>
      </c>
      <c r="D157" s="33">
        <v>10</v>
      </c>
      <c r="E157" s="44">
        <v>0</v>
      </c>
      <c r="F157" s="44">
        <f t="shared" si="0"/>
        <v>0</v>
      </c>
      <c r="G157" s="45">
        <f t="shared" si="1"/>
        <v>0</v>
      </c>
    </row>
    <row r="158" spans="1:7" x14ac:dyDescent="0.2">
      <c r="A158" s="17"/>
      <c r="B158" s="19" t="s">
        <v>35</v>
      </c>
      <c r="C158" s="16" t="s">
        <v>70</v>
      </c>
      <c r="D158" s="33">
        <v>10</v>
      </c>
      <c r="E158" s="44">
        <v>0</v>
      </c>
      <c r="F158" s="44">
        <f t="shared" si="0"/>
        <v>0</v>
      </c>
      <c r="G158" s="45">
        <f t="shared" si="1"/>
        <v>0</v>
      </c>
    </row>
    <row r="159" spans="1:7" x14ac:dyDescent="0.2">
      <c r="A159" s="17"/>
      <c r="B159" s="19" t="s">
        <v>36</v>
      </c>
      <c r="C159" s="16" t="s">
        <v>75</v>
      </c>
      <c r="D159" s="33">
        <v>15</v>
      </c>
      <c r="E159" s="44">
        <v>0</v>
      </c>
      <c r="F159" s="44">
        <f t="shared" si="0"/>
        <v>0</v>
      </c>
      <c r="G159" s="45">
        <f t="shared" si="1"/>
        <v>0</v>
      </c>
    </row>
    <row r="160" spans="1:7" x14ac:dyDescent="0.2">
      <c r="A160" s="17"/>
      <c r="B160" s="19" t="s">
        <v>37</v>
      </c>
      <c r="C160" s="16" t="s">
        <v>45</v>
      </c>
      <c r="D160" s="33">
        <v>20</v>
      </c>
      <c r="E160" s="44">
        <v>0</v>
      </c>
      <c r="F160" s="44">
        <f t="shared" si="0"/>
        <v>0</v>
      </c>
      <c r="G160" s="45">
        <f t="shared" si="1"/>
        <v>0</v>
      </c>
    </row>
    <row r="161" spans="1:7" x14ac:dyDescent="0.2">
      <c r="A161" s="17"/>
      <c r="B161" s="19" t="s">
        <v>38</v>
      </c>
      <c r="C161" s="16" t="s">
        <v>46</v>
      </c>
      <c r="D161" s="33">
        <v>15</v>
      </c>
      <c r="E161" s="44">
        <v>0</v>
      </c>
      <c r="F161" s="44">
        <f t="shared" si="0"/>
        <v>0</v>
      </c>
      <c r="G161" s="45">
        <f t="shared" si="1"/>
        <v>0</v>
      </c>
    </row>
    <row r="162" spans="1:7" x14ac:dyDescent="0.2">
      <c r="A162" s="17"/>
      <c r="B162" s="19" t="s">
        <v>39</v>
      </c>
      <c r="C162" s="16" t="s">
        <v>111</v>
      </c>
      <c r="D162" s="33">
        <v>2</v>
      </c>
      <c r="E162" s="44">
        <v>0</v>
      </c>
      <c r="F162" s="44">
        <f t="shared" si="0"/>
        <v>0</v>
      </c>
      <c r="G162" s="45">
        <f t="shared" si="1"/>
        <v>0</v>
      </c>
    </row>
    <row r="163" spans="1:7" x14ac:dyDescent="0.2">
      <c r="A163" s="17"/>
      <c r="B163" s="19" t="s">
        <v>40</v>
      </c>
      <c r="C163" s="16" t="s">
        <v>147</v>
      </c>
      <c r="D163" s="33">
        <v>5</v>
      </c>
      <c r="E163" s="44">
        <v>0</v>
      </c>
      <c r="F163" s="44">
        <f t="shared" si="0"/>
        <v>0</v>
      </c>
      <c r="G163" s="45">
        <f t="shared" si="1"/>
        <v>0</v>
      </c>
    </row>
    <row r="164" spans="1:7" x14ac:dyDescent="0.2">
      <c r="A164" s="17"/>
      <c r="B164" s="19" t="s">
        <v>41</v>
      </c>
      <c r="C164" s="16" t="s">
        <v>148</v>
      </c>
      <c r="D164" s="33">
        <v>5</v>
      </c>
      <c r="E164" s="44">
        <v>0</v>
      </c>
      <c r="F164" s="44">
        <f t="shared" si="0"/>
        <v>0</v>
      </c>
      <c r="G164" s="45">
        <f t="shared" si="1"/>
        <v>0</v>
      </c>
    </row>
    <row r="165" spans="1:7" x14ac:dyDescent="0.2">
      <c r="A165" s="17"/>
      <c r="B165" s="19" t="s">
        <v>42</v>
      </c>
      <c r="C165" s="16" t="s">
        <v>149</v>
      </c>
      <c r="D165" s="33">
        <v>5</v>
      </c>
      <c r="E165" s="44">
        <v>0</v>
      </c>
      <c r="F165" s="44">
        <f t="shared" si="0"/>
        <v>0</v>
      </c>
      <c r="G165" s="45">
        <f t="shared" si="1"/>
        <v>0</v>
      </c>
    </row>
    <row r="166" spans="1:7" x14ac:dyDescent="0.2">
      <c r="A166" s="17"/>
      <c r="B166" s="19" t="s">
        <v>43</v>
      </c>
      <c r="C166" s="16" t="s">
        <v>47</v>
      </c>
      <c r="D166" s="33">
        <v>10</v>
      </c>
      <c r="E166" s="44">
        <v>0</v>
      </c>
      <c r="F166" s="44">
        <f t="shared" si="0"/>
        <v>0</v>
      </c>
      <c r="G166" s="45">
        <f t="shared" si="1"/>
        <v>0</v>
      </c>
    </row>
    <row r="167" spans="1:7" ht="15" thickBot="1" x14ac:dyDescent="0.25">
      <c r="A167" s="17"/>
      <c r="B167" s="19" t="s">
        <v>114</v>
      </c>
      <c r="C167" s="25" t="s">
        <v>66</v>
      </c>
      <c r="D167" s="34">
        <v>2</v>
      </c>
      <c r="E167" s="44">
        <v>0</v>
      </c>
      <c r="F167" s="44">
        <f t="shared" si="0"/>
        <v>0</v>
      </c>
      <c r="G167" s="45">
        <f t="shared" si="1"/>
        <v>0</v>
      </c>
    </row>
    <row r="168" spans="1:7" ht="15.75" thickBot="1" x14ac:dyDescent="0.3">
      <c r="A168" s="17"/>
      <c r="B168" s="96" t="s">
        <v>7</v>
      </c>
      <c r="C168" s="97"/>
      <c r="D168" s="97"/>
      <c r="E168" s="46">
        <f>SUM(E148:E167)</f>
        <v>0</v>
      </c>
      <c r="F168" s="46">
        <f>SUM(F148:F167)</f>
        <v>0</v>
      </c>
      <c r="G168" s="46">
        <f>SUM(G148:G167)</f>
        <v>0</v>
      </c>
    </row>
    <row r="169" spans="1:7" x14ac:dyDescent="0.2">
      <c r="B169" s="95" t="s">
        <v>152</v>
      </c>
      <c r="C169" s="95"/>
      <c r="D169" s="95"/>
      <c r="E169" s="95"/>
      <c r="F169" s="95"/>
      <c r="G169" s="95"/>
    </row>
    <row r="170" spans="1:7" x14ac:dyDescent="0.2">
      <c r="B170" s="94"/>
      <c r="C170" s="94"/>
      <c r="D170" s="94"/>
      <c r="E170" s="94"/>
    </row>
  </sheetData>
  <mergeCells count="128">
    <mergeCell ref="D144:E144"/>
    <mergeCell ref="D123:E123"/>
    <mergeCell ref="D124:E124"/>
    <mergeCell ref="D53:E53"/>
    <mergeCell ref="D45:E45"/>
    <mergeCell ref="D18:E18"/>
    <mergeCell ref="D141:E141"/>
    <mergeCell ref="D142:E142"/>
    <mergeCell ref="D143:E143"/>
    <mergeCell ref="D90:E90"/>
    <mergeCell ref="D85:E85"/>
    <mergeCell ref="D75:E75"/>
    <mergeCell ref="D77:E77"/>
    <mergeCell ref="D34:E34"/>
    <mergeCell ref="D136:E136"/>
    <mergeCell ref="D61:E61"/>
    <mergeCell ref="D39:E39"/>
    <mergeCell ref="D103:E103"/>
    <mergeCell ref="D91:E91"/>
    <mergeCell ref="D51:E51"/>
    <mergeCell ref="D46:E46"/>
    <mergeCell ref="D40:E40"/>
    <mergeCell ref="D66:E66"/>
    <mergeCell ref="D92:E92"/>
    <mergeCell ref="B134:C134"/>
    <mergeCell ref="D134:E134"/>
    <mergeCell ref="D135:E135"/>
    <mergeCell ref="D130:E130"/>
    <mergeCell ref="B126:C127"/>
    <mergeCell ref="B128:C128"/>
    <mergeCell ref="D128:E128"/>
    <mergeCell ref="D129:E129"/>
    <mergeCell ref="B101:C102"/>
    <mergeCell ref="B103:C103"/>
    <mergeCell ref="B96:C96"/>
    <mergeCell ref="D96:E96"/>
    <mergeCell ref="D97:E97"/>
    <mergeCell ref="D98:E98"/>
    <mergeCell ref="D99:E99"/>
    <mergeCell ref="B140:C140"/>
    <mergeCell ref="D140:E140"/>
    <mergeCell ref="B122:C122"/>
    <mergeCell ref="D122:E122"/>
    <mergeCell ref="B116:C116"/>
    <mergeCell ref="D116:E116"/>
    <mergeCell ref="D117:E117"/>
    <mergeCell ref="D118:E118"/>
    <mergeCell ref="D104:E104"/>
    <mergeCell ref="B114:C115"/>
    <mergeCell ref="B132:C133"/>
    <mergeCell ref="D106:E106"/>
    <mergeCell ref="B108:C109"/>
    <mergeCell ref="B110:C110"/>
    <mergeCell ref="D110:E110"/>
    <mergeCell ref="D111:E111"/>
    <mergeCell ref="D112:E112"/>
    <mergeCell ref="D105:E105"/>
    <mergeCell ref="B138:C139"/>
    <mergeCell ref="B30:C31"/>
    <mergeCell ref="B32:C32"/>
    <mergeCell ref="D32:E32"/>
    <mergeCell ref="B23:C23"/>
    <mergeCell ref="B36:C37"/>
    <mergeCell ref="B38:C38"/>
    <mergeCell ref="D23:E23"/>
    <mergeCell ref="D24:E24"/>
    <mergeCell ref="D25:E25"/>
    <mergeCell ref="D26:E26"/>
    <mergeCell ref="D27:E27"/>
    <mergeCell ref="D33:E33"/>
    <mergeCell ref="D38:E38"/>
    <mergeCell ref="B1:C1"/>
    <mergeCell ref="D1:E1"/>
    <mergeCell ref="B3:E3"/>
    <mergeCell ref="B6:B7"/>
    <mergeCell ref="B21:C22"/>
    <mergeCell ref="D19:E19"/>
    <mergeCell ref="D28:E28"/>
    <mergeCell ref="B9:C10"/>
    <mergeCell ref="B11:C11"/>
    <mergeCell ref="D11:E11"/>
    <mergeCell ref="B15:C16"/>
    <mergeCell ref="B17:C17"/>
    <mergeCell ref="D17:E17"/>
    <mergeCell ref="D12:E12"/>
    <mergeCell ref="D13:E13"/>
    <mergeCell ref="B4:E4"/>
    <mergeCell ref="D6:E7"/>
    <mergeCell ref="C6:C7"/>
    <mergeCell ref="B170:E170"/>
    <mergeCell ref="B169:G169"/>
    <mergeCell ref="B42:C43"/>
    <mergeCell ref="B44:C44"/>
    <mergeCell ref="D44:E44"/>
    <mergeCell ref="B168:D168"/>
    <mergeCell ref="B146:C146"/>
    <mergeCell ref="B63:C64"/>
    <mergeCell ref="B65:C65"/>
    <mergeCell ref="D65:E65"/>
    <mergeCell ref="D59:E59"/>
    <mergeCell ref="D58:E58"/>
    <mergeCell ref="D60:E60"/>
    <mergeCell ref="B55:C56"/>
    <mergeCell ref="B71:C72"/>
    <mergeCell ref="B73:C73"/>
    <mergeCell ref="D73:E73"/>
    <mergeCell ref="D74:E74"/>
    <mergeCell ref="B57:C57"/>
    <mergeCell ref="B120:C121"/>
    <mergeCell ref="B94:C95"/>
    <mergeCell ref="B50:C50"/>
    <mergeCell ref="D50:E50"/>
    <mergeCell ref="D52:E52"/>
    <mergeCell ref="D67:E67"/>
    <mergeCell ref="D69:E69"/>
    <mergeCell ref="D68:E68"/>
    <mergeCell ref="B48:C49"/>
    <mergeCell ref="B87:C88"/>
    <mergeCell ref="B89:C89"/>
    <mergeCell ref="D89:E89"/>
    <mergeCell ref="B81:C81"/>
    <mergeCell ref="D81:E81"/>
    <mergeCell ref="D82:E82"/>
    <mergeCell ref="D83:E83"/>
    <mergeCell ref="D84:E84"/>
    <mergeCell ref="D57:E57"/>
    <mergeCell ref="B79:C80"/>
    <mergeCell ref="D76:E76"/>
  </mergeCells>
  <pageMargins left="0.7" right="0.7" top="0.78740157499999996" bottom="0.78740157499999996" header="0.3" footer="0.3"/>
  <pageSetup paperSize="8" scale="39"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26BF-1158-47DE-A377-66F1A19FA896}">
  <dimension ref="B1:G35"/>
  <sheetViews>
    <sheetView zoomScaleNormal="100" workbookViewId="0">
      <selection activeCell="D13" sqref="D13:E13"/>
    </sheetView>
  </sheetViews>
  <sheetFormatPr defaultRowHeight="12.75" x14ac:dyDescent="0.2"/>
  <cols>
    <col min="3" max="3" width="89.42578125" customWidth="1"/>
    <col min="4" max="4" width="48.85546875" customWidth="1"/>
    <col min="5" max="5" width="49.7109375" customWidth="1"/>
    <col min="7" max="7" width="23.5703125" customWidth="1"/>
  </cols>
  <sheetData>
    <row r="1" spans="2:5" ht="15" x14ac:dyDescent="0.2">
      <c r="B1" s="100" t="s">
        <v>78</v>
      </c>
      <c r="C1" s="100"/>
      <c r="D1" s="101"/>
      <c r="E1" s="101"/>
    </row>
    <row r="2" spans="2:5" ht="15.75" thickBot="1" x14ac:dyDescent="0.3">
      <c r="B2" s="1"/>
      <c r="C2" s="2"/>
      <c r="D2" s="1"/>
      <c r="E2" s="1"/>
    </row>
    <row r="3" spans="2:5" ht="23.45" customHeight="1" thickBot="1" x14ac:dyDescent="0.25">
      <c r="B3" s="102" t="s">
        <v>9</v>
      </c>
      <c r="C3" s="102"/>
      <c r="D3" s="102"/>
      <c r="E3" s="102"/>
    </row>
    <row r="4" spans="2:5" ht="26.1" customHeight="1" thickBot="1" x14ac:dyDescent="0.25">
      <c r="B4" s="114" t="s">
        <v>117</v>
      </c>
      <c r="C4" s="115"/>
      <c r="D4" s="115"/>
      <c r="E4" s="116"/>
    </row>
    <row r="5" spans="2:5" ht="15.75" thickBot="1" x14ac:dyDescent="0.25">
      <c r="B5" s="3"/>
      <c r="C5" s="3"/>
      <c r="D5" s="3"/>
      <c r="E5" s="3"/>
    </row>
    <row r="6" spans="2:5" ht="12.95" customHeight="1" thickBot="1" x14ac:dyDescent="0.25">
      <c r="B6" s="103"/>
      <c r="C6" s="121" t="s">
        <v>151</v>
      </c>
      <c r="D6" s="117" t="s">
        <v>116</v>
      </c>
      <c r="E6" s="118"/>
    </row>
    <row r="7" spans="2:5" ht="180.6" customHeight="1" thickBot="1" x14ac:dyDescent="0.25">
      <c r="B7" s="103"/>
      <c r="C7" s="121"/>
      <c r="D7" s="119"/>
      <c r="E7" s="120"/>
    </row>
    <row r="8" spans="2:5" ht="15.75" thickBot="1" x14ac:dyDescent="0.3">
      <c r="B8" s="1"/>
      <c r="C8" s="2"/>
      <c r="D8" s="1"/>
      <c r="E8" s="1"/>
    </row>
    <row r="9" spans="2:5" ht="24.95" customHeight="1" x14ac:dyDescent="0.2">
      <c r="B9" s="86" t="s">
        <v>118</v>
      </c>
      <c r="C9" s="87"/>
      <c r="D9" s="4" t="s">
        <v>0</v>
      </c>
      <c r="E9" s="5" t="s">
        <v>1</v>
      </c>
    </row>
    <row r="10" spans="2:5" ht="24.95" customHeight="1" thickBot="1" x14ac:dyDescent="0.25">
      <c r="B10" s="88"/>
      <c r="C10" s="89"/>
      <c r="D10" s="65" t="s">
        <v>2</v>
      </c>
      <c r="E10" s="66" t="s">
        <v>2</v>
      </c>
    </row>
    <row r="11" spans="2:5" ht="24.95" customHeight="1" thickBot="1" x14ac:dyDescent="0.25">
      <c r="B11" s="90" t="s">
        <v>11</v>
      </c>
      <c r="C11" s="129"/>
      <c r="D11" s="130" t="s">
        <v>3</v>
      </c>
      <c r="E11" s="131"/>
    </row>
    <row r="12" spans="2:5" ht="24.95" customHeight="1" x14ac:dyDescent="0.2">
      <c r="B12" s="9"/>
      <c r="C12" s="67" t="s">
        <v>119</v>
      </c>
      <c r="D12" s="132" t="s">
        <v>2</v>
      </c>
      <c r="E12" s="111"/>
    </row>
    <row r="13" spans="2:5" s="64" customFormat="1" ht="24.95" customHeight="1" x14ac:dyDescent="0.2">
      <c r="B13" s="9"/>
      <c r="C13" s="68" t="s">
        <v>131</v>
      </c>
      <c r="D13" s="133" t="s">
        <v>2</v>
      </c>
      <c r="E13" s="83"/>
    </row>
    <row r="14" spans="2:5" s="64" customFormat="1" ht="24.95" customHeight="1" x14ac:dyDescent="0.2">
      <c r="B14" s="9"/>
      <c r="C14" s="68" t="s">
        <v>124</v>
      </c>
      <c r="D14" s="133" t="s">
        <v>2</v>
      </c>
      <c r="E14" s="83"/>
    </row>
    <row r="15" spans="2:5" s="64" customFormat="1" ht="24.95" customHeight="1" x14ac:dyDescent="0.2">
      <c r="B15" s="9"/>
      <c r="C15" s="68" t="s">
        <v>123</v>
      </c>
      <c r="D15" s="133" t="s">
        <v>2</v>
      </c>
      <c r="E15" s="83"/>
    </row>
    <row r="16" spans="2:5" s="64" customFormat="1" ht="24.95" customHeight="1" x14ac:dyDescent="0.2">
      <c r="B16" s="9"/>
      <c r="C16" s="68" t="s">
        <v>120</v>
      </c>
      <c r="D16" s="134"/>
      <c r="E16" s="135"/>
    </row>
    <row r="17" spans="2:7" s="64" customFormat="1" ht="24.95" customHeight="1" x14ac:dyDescent="0.2">
      <c r="B17" s="9"/>
      <c r="C17" s="68" t="s">
        <v>126</v>
      </c>
      <c r="D17" s="133" t="s">
        <v>2</v>
      </c>
      <c r="E17" s="83"/>
    </row>
    <row r="18" spans="2:7" s="64" customFormat="1" ht="24.95" customHeight="1" x14ac:dyDescent="0.2">
      <c r="B18" s="9"/>
      <c r="C18" s="68" t="s">
        <v>121</v>
      </c>
      <c r="D18" s="133" t="s">
        <v>2</v>
      </c>
      <c r="E18" s="83"/>
    </row>
    <row r="19" spans="2:7" s="64" customFormat="1" ht="24.95" customHeight="1" thickBot="1" x14ac:dyDescent="0.25">
      <c r="B19" s="9"/>
      <c r="C19" s="68" t="s">
        <v>122</v>
      </c>
      <c r="D19" s="108" t="s">
        <v>2</v>
      </c>
      <c r="E19" s="109"/>
    </row>
    <row r="20" spans="2:7" s="64" customFormat="1" ht="24.95" customHeight="1" thickBot="1" x14ac:dyDescent="0.25">
      <c r="B20" s="9"/>
      <c r="C20" s="69" t="s">
        <v>125</v>
      </c>
      <c r="D20" s="139" t="s">
        <v>2</v>
      </c>
      <c r="E20" s="140"/>
    </row>
    <row r="21" spans="2:7" ht="13.5" thickBot="1" x14ac:dyDescent="0.25">
      <c r="B21" s="70"/>
      <c r="C21" s="70"/>
    </row>
    <row r="22" spans="2:7" ht="15" x14ac:dyDescent="0.2">
      <c r="B22" s="141" t="s">
        <v>132</v>
      </c>
      <c r="C22" s="142"/>
      <c r="D22" s="4" t="s">
        <v>0</v>
      </c>
      <c r="E22" s="5" t="s">
        <v>1</v>
      </c>
    </row>
    <row r="23" spans="2:7" ht="23.1" customHeight="1" thickBot="1" x14ac:dyDescent="0.25">
      <c r="B23" s="143"/>
      <c r="C23" s="144"/>
      <c r="D23" s="7" t="s">
        <v>2</v>
      </c>
      <c r="E23" s="8" t="s">
        <v>2</v>
      </c>
    </row>
    <row r="24" spans="2:7" ht="21.6" customHeight="1" thickBot="1" x14ac:dyDescent="0.25">
      <c r="B24" s="145" t="s">
        <v>13</v>
      </c>
      <c r="C24" s="146"/>
      <c r="D24" s="125" t="s">
        <v>3</v>
      </c>
      <c r="E24" s="126"/>
    </row>
    <row r="25" spans="2:7" ht="24.95" customHeight="1" x14ac:dyDescent="0.2">
      <c r="B25" s="9"/>
      <c r="C25" s="71" t="s">
        <v>129</v>
      </c>
      <c r="D25" s="110" t="s">
        <v>2</v>
      </c>
      <c r="E25" s="111"/>
    </row>
    <row r="26" spans="2:7" ht="24.95" customHeight="1" x14ac:dyDescent="0.2">
      <c r="B26" s="9"/>
      <c r="C26" s="72" t="s">
        <v>127</v>
      </c>
      <c r="D26" s="82" t="s">
        <v>2</v>
      </c>
      <c r="E26" s="83"/>
    </row>
    <row r="27" spans="2:7" ht="24.95" customHeight="1" x14ac:dyDescent="0.2">
      <c r="B27" s="9"/>
      <c r="C27" s="72" t="s">
        <v>128</v>
      </c>
      <c r="D27" s="82" t="s">
        <v>2</v>
      </c>
      <c r="E27" s="83"/>
    </row>
    <row r="28" spans="2:7" ht="24.95" customHeight="1" thickBot="1" x14ac:dyDescent="0.25">
      <c r="B28" s="9"/>
      <c r="C28" s="73" t="s">
        <v>130</v>
      </c>
      <c r="D28" s="136" t="s">
        <v>2</v>
      </c>
      <c r="E28" s="109"/>
    </row>
    <row r="29" spans="2:7" ht="13.5" thickBot="1" x14ac:dyDescent="0.25"/>
    <row r="30" spans="2:7" ht="15.75" thickBot="1" x14ac:dyDescent="0.3">
      <c r="B30" s="98" t="s">
        <v>4</v>
      </c>
      <c r="C30" s="99"/>
      <c r="D30" s="79"/>
      <c r="E30" s="79"/>
      <c r="F30" s="80"/>
      <c r="G30" s="81"/>
    </row>
    <row r="31" spans="2:7" ht="30.75" thickBot="1" x14ac:dyDescent="0.3">
      <c r="B31" s="42" t="s">
        <v>77</v>
      </c>
      <c r="C31" s="43" t="s">
        <v>5</v>
      </c>
      <c r="D31" s="39" t="s">
        <v>76</v>
      </c>
      <c r="E31" s="40" t="s">
        <v>99</v>
      </c>
      <c r="F31" s="40" t="s">
        <v>100</v>
      </c>
      <c r="G31" s="41" t="s">
        <v>101</v>
      </c>
    </row>
    <row r="32" spans="2:7" ht="14.25" x14ac:dyDescent="0.2">
      <c r="B32" s="76" t="s">
        <v>133</v>
      </c>
      <c r="C32" s="74" t="s">
        <v>134</v>
      </c>
      <c r="D32" s="32">
        <v>10</v>
      </c>
      <c r="E32" s="44">
        <v>0</v>
      </c>
      <c r="F32" s="44">
        <f>E32*0.21</f>
        <v>0</v>
      </c>
      <c r="G32" s="45">
        <f>E32+F32</f>
        <v>0</v>
      </c>
    </row>
    <row r="33" spans="2:7" ht="15" thickBot="1" x14ac:dyDescent="0.25">
      <c r="B33" s="77" t="s">
        <v>136</v>
      </c>
      <c r="C33" s="75" t="s">
        <v>135</v>
      </c>
      <c r="D33" s="33">
        <v>15</v>
      </c>
      <c r="E33" s="44">
        <v>0</v>
      </c>
      <c r="F33" s="44">
        <f>E33*0.21</f>
        <v>0</v>
      </c>
      <c r="G33" s="45">
        <f>E33+F33</f>
        <v>0</v>
      </c>
    </row>
    <row r="34" spans="2:7" ht="15.75" thickBot="1" x14ac:dyDescent="0.3">
      <c r="B34" s="78"/>
      <c r="C34" s="137" t="s">
        <v>7</v>
      </c>
      <c r="D34" s="138"/>
      <c r="E34" s="46">
        <f>SUM(E32:E33)</f>
        <v>0</v>
      </c>
      <c r="F34" s="46">
        <f>SUM(F32:F33)</f>
        <v>0</v>
      </c>
      <c r="G34" s="46">
        <f>SUM(G32:G33)</f>
        <v>0</v>
      </c>
    </row>
    <row r="35" spans="2:7" ht="14.25" x14ac:dyDescent="0.2">
      <c r="B35" s="95" t="s">
        <v>152</v>
      </c>
      <c r="C35" s="128"/>
      <c r="D35" s="128"/>
      <c r="E35" s="128"/>
      <c r="F35" s="128"/>
      <c r="G35" s="128"/>
    </row>
  </sheetData>
  <mergeCells count="29">
    <mergeCell ref="D26:E26"/>
    <mergeCell ref="D27:E27"/>
    <mergeCell ref="B22:C23"/>
    <mergeCell ref="B24:C24"/>
    <mergeCell ref="D24:E24"/>
    <mergeCell ref="D25:E25"/>
    <mergeCell ref="B1:C1"/>
    <mergeCell ref="D1:E1"/>
    <mergeCell ref="B3:E3"/>
    <mergeCell ref="B4:E4"/>
    <mergeCell ref="B6:B7"/>
    <mergeCell ref="C6:C7"/>
    <mergeCell ref="D6:E7"/>
    <mergeCell ref="B35:G35"/>
    <mergeCell ref="B9:C10"/>
    <mergeCell ref="B11:C11"/>
    <mergeCell ref="D11:E11"/>
    <mergeCell ref="D12:E12"/>
    <mergeCell ref="D13:E13"/>
    <mergeCell ref="D14:E14"/>
    <mergeCell ref="D15:E15"/>
    <mergeCell ref="D16:E16"/>
    <mergeCell ref="D17:E17"/>
    <mergeCell ref="D28:E28"/>
    <mergeCell ref="B30:C30"/>
    <mergeCell ref="C34:D34"/>
    <mergeCell ref="D18:E18"/>
    <mergeCell ref="D19:E19"/>
    <mergeCell ref="D20:E20"/>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AEEC46259908347938302589942079E" ma:contentTypeVersion="12" ma:contentTypeDescription="Vytvoří nový dokument" ma:contentTypeScope="" ma:versionID="b08a4a55224d37ee3b272f2bb2cfcb4d">
  <xsd:schema xmlns:xsd="http://www.w3.org/2001/XMLSchema" xmlns:xs="http://www.w3.org/2001/XMLSchema" xmlns:p="http://schemas.microsoft.com/office/2006/metadata/properties" xmlns:ns3="449149fb-6196-4af9-a585-92c64dad92a9" xmlns:ns4="b77c44ff-246d-49ac-886f-5ecfea58c0c2" targetNamespace="http://schemas.microsoft.com/office/2006/metadata/properties" ma:root="true" ma:fieldsID="c140ff0106750c2c085741b434a15400" ns3:_="" ns4:_="">
    <xsd:import namespace="449149fb-6196-4af9-a585-92c64dad92a9"/>
    <xsd:import namespace="b77c44ff-246d-49ac-886f-5ecfea58c0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9149fb-6196-4af9-a585-92c64dad92a9"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SharingHintHash" ma:index="10" nillable="true" ma:displayName="Hodnota hash upozornění na sdílení"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7c44ff-246d-49ac-886f-5ecfea58c0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769F09-BCEC-43E5-B333-4F48041DF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9149fb-6196-4af9-a585-92c64dad92a9"/>
    <ds:schemaRef ds:uri="b77c44ff-246d-49ac-886f-5ecfea58c0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D7D9C1-9B77-4947-8188-9CE4132F7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Část 1</vt:lpstr>
      <vt:lpstr>Část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Marek Buriška</dc:creator>
  <cp:keywords/>
  <dc:description/>
  <cp:lastModifiedBy>Lucie Fialová</cp:lastModifiedBy>
  <cp:revision/>
  <cp:lastPrinted>2022-01-26T13:00:34Z</cp:lastPrinted>
  <dcterms:created xsi:type="dcterms:W3CDTF">2016-06-30T13:23:06Z</dcterms:created>
  <dcterms:modified xsi:type="dcterms:W3CDTF">2022-07-19T06:55:05Z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0x010100CAEEC46259908347938302589942079E</vt:lpwstr>
  </property>
</Properties>
</file>