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1"/>
  <workbookPr/>
  <bookViews>
    <workbookView xWindow="0" yWindow="0" windowWidth="24675" windowHeight="11610" tabRatio="987" activeTab="0"/>
  </bookViews>
  <sheets>
    <sheet name="Část 1" sheetId="46" r:id="rId1"/>
    <sheet name="Část 2" sheetId="52" r:id="rId2"/>
    <sheet name="Část 3" sheetId="48" r:id="rId3"/>
    <sheet name="Část 4" sheetId="50" r:id="rId4"/>
    <sheet name="Část 5" sheetId="51" r:id="rId5"/>
  </sheets>
  <definedNames/>
  <calcPr calcId="191029"/>
</workbook>
</file>

<file path=xl/sharedStrings.xml><?xml version="1.0" encoding="utf-8"?>
<sst xmlns="http://schemas.openxmlformats.org/spreadsheetml/2006/main" count="1092" uniqueCount="428">
  <si>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</si>
  <si>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t>Model - typové/výrobní označení</t>
  </si>
  <si>
    <t>Výrobce</t>
  </si>
  <si>
    <t>vyplní dodavatel</t>
  </si>
  <si>
    <t>Počet kusů:  1 ks</t>
  </si>
  <si>
    <t>Účastníkem nabízená hodnota</t>
  </si>
  <si>
    <t>Celková nabídková cena veřejné zakázky:</t>
  </si>
  <si>
    <t>Položka</t>
  </si>
  <si>
    <t>Počet kusů</t>
  </si>
  <si>
    <t>1.</t>
  </si>
  <si>
    <t>2.</t>
  </si>
  <si>
    <t>3.</t>
  </si>
  <si>
    <t>7.</t>
  </si>
  <si>
    <t>9.</t>
  </si>
  <si>
    <t>10.</t>
  </si>
  <si>
    <t>6.</t>
  </si>
  <si>
    <t>Počet kusů:  2 ks</t>
  </si>
  <si>
    <t>4.</t>
  </si>
  <si>
    <t>5.</t>
  </si>
  <si>
    <t>8.</t>
  </si>
  <si>
    <t>11.</t>
  </si>
  <si>
    <t>12.</t>
  </si>
  <si>
    <t>13.</t>
  </si>
  <si>
    <t>14.</t>
  </si>
  <si>
    <t>15.</t>
  </si>
  <si>
    <t>16.</t>
  </si>
  <si>
    <t>17.</t>
  </si>
  <si>
    <t>Počet kusů:  3 ks</t>
  </si>
  <si>
    <t>Celonerezové provedení s prolisovanými policemi a zaoblenými rohy</t>
  </si>
  <si>
    <t>Minimální šířka 860mm</t>
  </si>
  <si>
    <t>Minimální výška 940mm</t>
  </si>
  <si>
    <t>Minimální nosnost 50kg</t>
  </si>
  <si>
    <t>Minimální hloubka 540mm</t>
  </si>
  <si>
    <t>V horní části je opatřen dvěma madly</t>
  </si>
  <si>
    <t xml:space="preserve">Horní odkládací plochu tvoří nerezové lisované plato, ve spodní části je umístěno taktéž zapuštěné nerezové plato. </t>
  </si>
  <si>
    <t xml:space="preserve">Rozměry: </t>
  </si>
  <si>
    <t>Minimální rozměry : d-740 x š-480 x v-1050 mm vč. ohrádky</t>
  </si>
  <si>
    <t>Minimální rozměry plata : d-640 x š-480 mm.</t>
  </si>
  <si>
    <t>Vyroben z nerezových profilů s vrchním nerezovým lisovaným platem s ohrádkou.</t>
  </si>
  <si>
    <t xml:space="preserve">Ve spodní části je nerezový odkládací oboustranně snímatelný koš. </t>
  </si>
  <si>
    <t xml:space="preserve">Je vybaven dvěma zásuvkami. </t>
  </si>
  <si>
    <t>Na straně je vybaven madlem a závěsným košem.</t>
  </si>
  <si>
    <t>Instrumentační stolek na nástroje</t>
  </si>
  <si>
    <t>Plato otočné o 360° s aretací, snímatelné a přenosné</t>
  </si>
  <si>
    <t>Rozměr plata je minimálně 50 cm šíře a 40 cm délky</t>
  </si>
  <si>
    <t>Nosnost jednoho plata je minimálně 90 kg</t>
  </si>
  <si>
    <t>Stolek obsahuje minimálně dvě brzdy na kolečkách</t>
  </si>
  <si>
    <t>Celková nosnost stolku je minimálně 180 kg</t>
  </si>
  <si>
    <t>Počet kusů: 5  ks</t>
  </si>
  <si>
    <t>Stolek obsahuje dvě plata s prolisem minimálně 1 cm</t>
  </si>
  <si>
    <t>Minimální rozměr vozíku je délka 100 cm, šířka 60 cm a výška 70 cm</t>
  </si>
  <si>
    <t>Počet kusů:  5 ks</t>
  </si>
  <si>
    <t>Pracovní stůl v celonerezovém provedení.</t>
  </si>
  <si>
    <t>Ve spodní části je podnoží zpevněno policí pevně spojenou s nohami stolu. </t>
  </si>
  <si>
    <t>Počet kusů: 1  ks</t>
  </si>
  <si>
    <t>Minimální rozměry stolu (d x š x v) 1700x700x800 mm</t>
  </si>
  <si>
    <t>Stojan na aseptické umyvadlo.</t>
  </si>
  <si>
    <t>Součástí stojanu je minimálně 1 nerezové aseptické umyvadlo o průměru minimálně 340 mm.</t>
  </si>
  <si>
    <t>Možnost nastavení výšky umyvadla.</t>
  </si>
  <si>
    <t>Nosnost plata je minimálně 15 kg</t>
  </si>
  <si>
    <t>18.</t>
  </si>
  <si>
    <t>19.</t>
  </si>
  <si>
    <t>20.</t>
  </si>
  <si>
    <t>21.</t>
  </si>
  <si>
    <t>22.</t>
  </si>
  <si>
    <t>23.</t>
  </si>
  <si>
    <t>24.</t>
  </si>
  <si>
    <t>25.</t>
  </si>
  <si>
    <t>26.</t>
  </si>
  <si>
    <t>27.</t>
  </si>
  <si>
    <t>28.</t>
  </si>
  <si>
    <t>29.</t>
  </si>
  <si>
    <t>30.</t>
  </si>
  <si>
    <t>31.</t>
  </si>
  <si>
    <t>32.</t>
  </si>
  <si>
    <t>33.</t>
  </si>
  <si>
    <t>34.</t>
  </si>
  <si>
    <t>35.</t>
  </si>
  <si>
    <t>36.</t>
  </si>
  <si>
    <t>37.</t>
  </si>
  <si>
    <t>38.</t>
  </si>
  <si>
    <t>39.</t>
  </si>
  <si>
    <t>40.</t>
  </si>
  <si>
    <t>41.</t>
  </si>
  <si>
    <t>Nerezová skříň na instrumenty</t>
  </si>
  <si>
    <t>Instrumentační stolek</t>
  </si>
  <si>
    <t>Pomocný stolek</t>
  </si>
  <si>
    <t>Umyvadlo</t>
  </si>
  <si>
    <t>Nerezový stůl</t>
  </si>
  <si>
    <t>Nemocniční vozík policový</t>
  </si>
  <si>
    <t>Vozík převazový</t>
  </si>
  <si>
    <t>Stolek nástrojový odkládací</t>
  </si>
  <si>
    <t>Počet kusů:  20 ks</t>
  </si>
  <si>
    <t>Maximální úhel otevření je 270°</t>
  </si>
  <si>
    <t>Minimálně 2 madla pro tlačení</t>
  </si>
  <si>
    <t>Uzamykatelný pár křídlových dveří</t>
  </si>
  <si>
    <t>Vozík není určen pro automatické čištění</t>
  </si>
  <si>
    <t>Minimální rozměry 800 x 700 x 1400 mm</t>
  </si>
  <si>
    <t xml:space="preserve">Jednorázové nádoby určené ke sběru nebezpečného klinického odpadu. </t>
  </si>
  <si>
    <t xml:space="preserve">Nádoby jsou spalitelné včetně obsahu. </t>
  </si>
  <si>
    <t xml:space="preserve">Součástí je uzávěr se zářezy pro sejmutí injekčních jehel bez dotyku rukou. </t>
  </si>
  <si>
    <t>Počet kusů:  122 ks</t>
  </si>
  <si>
    <t xml:space="preserve">Součástí je uzávěr nádoby. </t>
  </si>
  <si>
    <t>Počet kusů:  200 ks</t>
  </si>
  <si>
    <t xml:space="preserve">Součástí je uzávěr nádoby s úchytem. </t>
  </si>
  <si>
    <t xml:space="preserve">Jednorázové klinik boxy určené ke shromáždění a likvidaci nebezpečného zdravotnického odpadu. </t>
  </si>
  <si>
    <t>Počet kusů:  150 ks</t>
  </si>
  <si>
    <t>Počet kusů:  250 ks</t>
  </si>
  <si>
    <t>Počet kusů:  10 ks</t>
  </si>
  <si>
    <t>Počet kusů:  50 ks</t>
  </si>
  <si>
    <t>Stolek obsahuje ruční zdvih plata</t>
  </si>
  <si>
    <t>Plato obsahuje jemný prolis</t>
  </si>
  <si>
    <t>Nosnost plata je minimálně 18 kg</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</si>
  <si>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</si>
  <si>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Počet kusů:  7 ks</t>
  </si>
  <si>
    <t xml:space="preserve">Emitní miska vyrobená z nerezové oceli. </t>
  </si>
  <si>
    <t xml:space="preserve">Ledvinkový tvar. </t>
  </si>
  <si>
    <t xml:space="preserve">Mělká o maximální výšce 4cm. </t>
  </si>
  <si>
    <t xml:space="preserve">Délka maximálně 27cm. </t>
  </si>
  <si>
    <t xml:space="preserve">Délka maximálně 26cm. </t>
  </si>
  <si>
    <t xml:space="preserve">Hluboká o maximální výšce 5cm. </t>
  </si>
  <si>
    <t xml:space="preserve">Hluboká o maximální výšce 7cm. </t>
  </si>
  <si>
    <t xml:space="preserve">Délka maximálně 35cm. </t>
  </si>
  <si>
    <t xml:space="preserve">Bez perforace. </t>
  </si>
  <si>
    <t xml:space="preserve">Bez krytu. </t>
  </si>
  <si>
    <t xml:space="preserve">Hluboký o maximální výšce 3cm. </t>
  </si>
  <si>
    <t xml:space="preserve">Délka maximálně 23cm, šířka maximálně 20cm. </t>
  </si>
  <si>
    <t xml:space="preserve">Délka maximálně 23cm, šířka maximálně 13cm. </t>
  </si>
  <si>
    <t xml:space="preserve">Délka maximálně 30cm, šířka maximálně 25cm. </t>
  </si>
  <si>
    <t xml:space="preserve">Mělký o maximální výšce 2cm. </t>
  </si>
  <si>
    <t xml:space="preserve">Hluboký o maximální výšce 5cm. </t>
  </si>
  <si>
    <t xml:space="preserve">Délka maximálně 30cm, šířka maximálně 10cm. </t>
  </si>
  <si>
    <t xml:space="preserve">Minimální průměr 12cm, maximální průměr 18cm. </t>
  </si>
  <si>
    <t xml:space="preserve">Minimální průměr 5cm, maximální průměr 10cm. </t>
  </si>
  <si>
    <t xml:space="preserve">Minimální průměr 5cm, maximální průměr 7cm. </t>
  </si>
  <si>
    <t xml:space="preserve">Minimální výška 15cm, maximální výška 20cm. </t>
  </si>
  <si>
    <t xml:space="preserve">Minimální výška 9cm, maximální výška 12cm. </t>
  </si>
  <si>
    <t xml:space="preserve">Minimální výška 3cm, maximální výška 5cm. </t>
  </si>
  <si>
    <t xml:space="preserve">Minimální výška 5cm, maximální výška 7cm. </t>
  </si>
  <si>
    <t>Minimální délka 17cm, maximální délka 20cm.</t>
  </si>
  <si>
    <t xml:space="preserve">Minimální šířka 7cm, maximální šířka 10cm. </t>
  </si>
  <si>
    <t>Minimální délka 22cm, maximální délka 27cm.</t>
  </si>
  <si>
    <t xml:space="preserve">Minimální šířka 11cm, maximální šířka 15cm. </t>
  </si>
  <si>
    <t>Minimální délka 28cm, maximální délka 32cm.</t>
  </si>
  <si>
    <t xml:space="preserve">Minimální šířka 14cm, maximální šířka 17cm. </t>
  </si>
  <si>
    <t xml:space="preserve">Minimální objem 0,5l, maximální objem 1l. </t>
  </si>
  <si>
    <t xml:space="preserve">Maximální průměr 8cm. </t>
  </si>
  <si>
    <t xml:space="preserve">Po obvodu je odnímatelný kruhový pás se sponami pro otevření. </t>
  </si>
  <si>
    <t xml:space="preserve">Minimální průměr 25cm, maximální průměr 30cm. </t>
  </si>
  <si>
    <t xml:space="preserve">Minimální výška 12cm, maximální výška 18cm. </t>
  </si>
  <si>
    <t xml:space="preserve">Nerezový držák na jednu krabici rukavic, pro zavěšení na stěnu. </t>
  </si>
  <si>
    <t xml:space="preserve">Maximální rozměr 26x14x11cm. </t>
  </si>
  <si>
    <t>Minimální rozměry 250x140x26 mm.</t>
  </si>
  <si>
    <t xml:space="preserve">Maximální rozměry 300x200x40 mm. </t>
  </si>
  <si>
    <t xml:space="preserve">Nerezová kazeta s úchyty určená ke sterilizaci. </t>
  </si>
  <si>
    <t>Minimální rozměry 27 x 12 x 5 cm</t>
  </si>
  <si>
    <t>Maximální rozměry 32 x 16 x 7 cm</t>
  </si>
  <si>
    <t>Minimální rozměry 17 x 8 x 3 cm</t>
  </si>
  <si>
    <t>Maximální rozměry 22 x 12 x 5 cm</t>
  </si>
  <si>
    <t xml:space="preserve">Nerezová kazeta určená ke sterilizaci s filtrem. </t>
  </si>
  <si>
    <t>Maximální rozměry 60 x 30 x 25 cm</t>
  </si>
  <si>
    <t>Minimální rozměry 50 x 20 x 18 cm</t>
  </si>
  <si>
    <t>Minimální rozměry 50 x 20 x 8 cm</t>
  </si>
  <si>
    <t>Maximální rozměry 60 x 30 x 15 cm</t>
  </si>
  <si>
    <t xml:space="preserve">Stojan s nerezovou základnou na kolečkách. </t>
  </si>
  <si>
    <t xml:space="preserve">Minimálně jedna brzda. </t>
  </si>
  <si>
    <t xml:space="preserve">Včetně misky o minimálním průměru 25cm. </t>
  </si>
  <si>
    <t>Dodáván kompatibilní stojan s miskou jako set.</t>
  </si>
  <si>
    <t>Emitní miska</t>
  </si>
  <si>
    <t>Nerezový tácek</t>
  </si>
  <si>
    <t>Kazeta s víkem</t>
  </si>
  <si>
    <t>Kulatá miska</t>
  </si>
  <si>
    <t>Kulatá miska s výlevkou</t>
  </si>
  <si>
    <t>Toulec na podávky</t>
  </si>
  <si>
    <t>Toulec na pinzety</t>
  </si>
  <si>
    <t>Nerezový box s víkem</t>
  </si>
  <si>
    <t>Dóza na vatu</t>
  </si>
  <si>
    <t xml:space="preserve">Petriho miska </t>
  </si>
  <si>
    <t>Sterilizační buben</t>
  </si>
  <si>
    <t>Držák na krabici rukavic</t>
  </si>
  <si>
    <t>Stojan s miskou</t>
  </si>
  <si>
    <t>Sterilizační koš</t>
  </si>
  <si>
    <t>Kazeta s úchyty</t>
  </si>
  <si>
    <t>Kazeta s filtrem</t>
  </si>
  <si>
    <t xml:space="preserve">Sterilizační kontejner určený pro parní sterilizaci. </t>
  </si>
  <si>
    <t>Maximální rozměry vany kontejneru jsou 600x280x140mm.</t>
  </si>
  <si>
    <t xml:space="preserve">Vana sterilizačního kontejneru je bez perforace ve spodní části. </t>
  </si>
  <si>
    <t xml:space="preserve">Obsahuje zámek víka. </t>
  </si>
  <si>
    <t>Součástí balení:</t>
  </si>
  <si>
    <t xml:space="preserve">   - minimálně 1balení (po 100ks) papírový filtr</t>
  </si>
  <si>
    <t xml:space="preserve">Prachotěsné dodatečné víko.  </t>
  </si>
  <si>
    <t xml:space="preserve">Do víka kontejneru je možné vložit filtry. </t>
  </si>
  <si>
    <t xml:space="preserve">   - minimálně 1ks nerezového síta do kontejneru s nožičkami.</t>
  </si>
  <si>
    <t xml:space="preserve">   - minimálně 1ks víka s filtrem pro opakované použití</t>
  </si>
  <si>
    <t xml:space="preserve">   - minimálně 1ks krycího prachotěsného víka</t>
  </si>
  <si>
    <t xml:space="preserve">   - minimálně 1ks silikonové podložky do síta</t>
  </si>
  <si>
    <t>Sterilizační kontejner</t>
  </si>
  <si>
    <t>Vozík obsahuje 4x kolo s minimálně 1 brzdou</t>
  </si>
  <si>
    <t xml:space="preserve">Stolek je opatřen minimálně dvěma brzděnými a dvěma nebrzděnými kolečky. </t>
  </si>
  <si>
    <t>Stolek je opatřen minimálně dvěma brzděnými a dvěma nebrzděnými otočnými kolečky.</t>
  </si>
  <si>
    <t xml:space="preserve">Vozík obsahuje minimálně 4x kolo s minimálně 1 brzdou </t>
  </si>
  <si>
    <t>Uzavřená skříň na přepravu sterilního zboží</t>
  </si>
  <si>
    <t>Minimálně 4 kolečka.</t>
  </si>
  <si>
    <t xml:space="preserve">Vozík obsahuje systém drátěných polic </t>
  </si>
  <si>
    <t>Výškově nastavitelné police.</t>
  </si>
  <si>
    <t>Stojan je opatřen otočnými kolečky.</t>
  </si>
  <si>
    <t xml:space="preserve">Objem nádoby je minimálně 1 litr, maximálně 1,3 litrů..  </t>
  </si>
  <si>
    <t>Objem nádoby je minimálně 1,8 litrů, maximálně 2,2 litrů.</t>
  </si>
  <si>
    <t>Objem nádoby je minimálně 2,3 litrů, maximálně 3 litry.</t>
  </si>
  <si>
    <t>Objem nádoby je minimálně 40 litrů, maximálně 60 litrů.</t>
  </si>
  <si>
    <t xml:space="preserve">Objem nádoby je minimálně 20 litrů, maximálně 35 litrů. </t>
  </si>
  <si>
    <t xml:space="preserve">Nádoba na medicinální odpad </t>
  </si>
  <si>
    <t>Nádoba na medicinální odpad</t>
  </si>
  <si>
    <t xml:space="preserve">Nádoba na zdravotnický odpad </t>
  </si>
  <si>
    <t>Pracovní deska s tloušťkou plechu minimálně 0,8 mm - dodávána se zadním lemem (ohrádkou) výšky minimálně 100 mm, maximálně 200mm. </t>
  </si>
  <si>
    <t>Celková nabídková cena bez DPH (v Kč)</t>
  </si>
  <si>
    <t>Výše DPH (v Kč)</t>
  </si>
  <si>
    <t>Celková nabídková cena s DPH (v Kč)</t>
  </si>
  <si>
    <t>Část 1</t>
  </si>
  <si>
    <t>Příloha č. 1 - Technická specifikace předmětu plnění</t>
  </si>
  <si>
    <t>Část 3</t>
  </si>
  <si>
    <t>Část 2</t>
  </si>
  <si>
    <t>Nabídková cena Části 1 VZ CELKEM</t>
  </si>
  <si>
    <t xml:space="preserve">   - minimálně 1ks kontejnerová vana</t>
  </si>
  <si>
    <t>Stolek na nástroje</t>
  </si>
  <si>
    <t xml:space="preserve">Stolek na nástroje </t>
  </si>
  <si>
    <t xml:space="preserve">Ve střední části je rovný plát. </t>
  </si>
  <si>
    <t xml:space="preserve">Perforovaný koš určený pro sterilizaci. </t>
  </si>
  <si>
    <t>Kulatý sterilizační buben</t>
  </si>
  <si>
    <t>Mělká kruhová miska s víkem</t>
  </si>
  <si>
    <t xml:space="preserve">Kulatá dóza vhodná pro ukládání vaty, tampónu a gázy. </t>
  </si>
  <si>
    <t xml:space="preserve">Sterilizační box s víkem pro ukládání nástrojů. </t>
  </si>
  <si>
    <t xml:space="preserve">Toulec na pinzety. </t>
  </si>
  <si>
    <t xml:space="preserve">Toulec na podávky. </t>
  </si>
  <si>
    <t xml:space="preserve">Kulatá miska s výlevkou na roztoky. </t>
  </si>
  <si>
    <t xml:space="preserve">Kulatá miska na roztoky. </t>
  </si>
  <si>
    <t xml:space="preserve">Kazeta s víkem sloužící pro ukládání zdravotnických nástrojů. </t>
  </si>
  <si>
    <t>Nerezový tácek pro odkládání zdravotnických nástrojů.</t>
  </si>
  <si>
    <t>Položka č. 1 Instrumentační stolek</t>
  </si>
  <si>
    <t>Položka č. 2 Pomocný stolek</t>
  </si>
  <si>
    <t>Položka č. 3 Nemocniční vozík policový</t>
  </si>
  <si>
    <t>Položka č. 4 Vozík převazový</t>
  </si>
  <si>
    <t>Položka č. 5 Stolek nástrojový odkládací</t>
  </si>
  <si>
    <t>Položka č. 6 Stolek na nástroje</t>
  </si>
  <si>
    <t>Položka č. 7 Stolek na nástroje</t>
  </si>
  <si>
    <t xml:space="preserve">Položka č. 9 Nádoba na medicinální odpad </t>
  </si>
  <si>
    <t xml:space="preserve">Položka č. 13 Nádoba na zdravotnický odpad </t>
  </si>
  <si>
    <t>Dodávka instrumentária pro LF OU 2</t>
  </si>
  <si>
    <t>Položka č. 17 Emitní miska</t>
  </si>
  <si>
    <t>Položka č. 18 Emitní miska</t>
  </si>
  <si>
    <t>Položka č. 19 Emitní miska</t>
  </si>
  <si>
    <t>Položka č. 20 Nerezový tácek</t>
  </si>
  <si>
    <t>Položka č. 21 Nerezový tácek</t>
  </si>
  <si>
    <t>Položka č. 22 Nerezový tácek</t>
  </si>
  <si>
    <t>Položka č. 23 Kazeta s víkem</t>
  </si>
  <si>
    <t>Položka č. 24 Kulatá miska</t>
  </si>
  <si>
    <t>Položka č. 25 Kulatá miska s výlevkou</t>
  </si>
  <si>
    <t>Položka č. 26 Toulec na podávky</t>
  </si>
  <si>
    <t>Položka č. 27 Toulec na pinzety</t>
  </si>
  <si>
    <t xml:space="preserve">Položka č. 28 Nerezový box s víkem </t>
  </si>
  <si>
    <t xml:space="preserve">Položka č. 29 Nerezový box s víkem </t>
  </si>
  <si>
    <t xml:space="preserve">Položka č. 30 Nerezový box s víkem </t>
  </si>
  <si>
    <t>Položka č. 31 Dóza na vatu</t>
  </si>
  <si>
    <t>Položka č. 32 Petriho miska</t>
  </si>
  <si>
    <t xml:space="preserve">Položka č. 33 Sterilizační buben </t>
  </si>
  <si>
    <t>Položka č. 34 Držák na krabici rukavic</t>
  </si>
  <si>
    <t>Položka č. 35 Stojan s miskou</t>
  </si>
  <si>
    <t>Položka č. 36 Sterilizační koš</t>
  </si>
  <si>
    <t>Položka č. 37 Kazeta s úchyty</t>
  </si>
  <si>
    <t>Položka č. 38 Kazeta s úchyty</t>
  </si>
  <si>
    <t xml:space="preserve">Položka č. 39 Kazeta s filtrem </t>
  </si>
  <si>
    <t>Položka č. 40 Kazeta s filtrem</t>
  </si>
  <si>
    <t>Položka č. 41 Sterilizační kontejner</t>
  </si>
  <si>
    <t xml:space="preserve">Technická specifikace nabízeného plnění </t>
  </si>
  <si>
    <t>Příloha č. 2 Smlouvy</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</si>
  <si>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minimální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</si>
  <si>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Počet kusů: 1 ks</t>
  </si>
  <si>
    <t xml:space="preserve">Nástroj je určen pro opakované použití. </t>
  </si>
  <si>
    <t>Tolerance u požadovaných parametrů nástrojů:</t>
  </si>
  <si>
    <r>
      <t xml:space="preserve">        - celková délka nástrojů </t>
    </r>
    <r>
      <rPr>
        <sz val="16"/>
        <rFont val="Calibri"/>
        <family val="2"/>
      </rPr>
      <t>±10 m</t>
    </r>
    <r>
      <rPr>
        <sz val="16"/>
        <rFont val="Times New Roman"/>
        <family val="1"/>
      </rPr>
      <t>m</t>
    </r>
  </si>
  <si>
    <r>
      <t xml:space="preserve">        - velikost pracovních branží </t>
    </r>
    <r>
      <rPr>
        <sz val="16"/>
        <rFont val="Calibri"/>
        <family val="2"/>
      </rPr>
      <t>±</t>
    </r>
    <r>
      <rPr>
        <sz val="16"/>
        <rFont val="Times New Roman"/>
        <family val="1"/>
      </rPr>
      <t>1 mm</t>
    </r>
  </si>
  <si>
    <t>Set obsahuje:</t>
  </si>
  <si>
    <t xml:space="preserve">        - minimálně 1 ks držátko skalpelových čepelek velikosti 3</t>
  </si>
  <si>
    <t xml:space="preserve">        - minimálně 1 ks periosteální elevator, oboustranný, jeden konec tupý, druhý konec poloostrý</t>
  </si>
  <si>
    <t xml:space="preserve">        - minimálně 1 ks rozvěrač pro uchycení očních řas, nastavitelný mechanismus, zajišťovací šroub</t>
  </si>
  <si>
    <t xml:space="preserve">        - minimálně 1 ks Pigtail pátradlo oční, s otvory pro šití</t>
  </si>
  <si>
    <t xml:space="preserve">        - minimálně 1 ks pinzeta oční rovná, minimálně 1x2 zuby</t>
  </si>
  <si>
    <t xml:space="preserve">        - minimálně 1 ks Bowman pátradlo oční velikosti 3-4</t>
  </si>
  <si>
    <t xml:space="preserve">        - minimálně 1 ks Knapp rozvěrač slzného kanálku, minimálně 4 tupé hroty</t>
  </si>
  <si>
    <t xml:space="preserve">        - minimálně 1 ks jehly Wright na fascii, oválný otvor na hrotu jehly, zakřivený design, kroužek na prst na rukojeti</t>
  </si>
  <si>
    <t xml:space="preserve">        - minimálně 1 ks chirurgické čepele č. 11</t>
  </si>
  <si>
    <t xml:space="preserve">        - minimálně 1 ks chirurgické čepele č. 15</t>
  </si>
  <si>
    <t xml:space="preserve">        - minimálně 1 ks kyrety na chalazia velikosti 3 s průměrem minimálně 2,5 mm</t>
  </si>
  <si>
    <t xml:space="preserve">        - minimálně 1 ks oční lžíce pro evisceraci</t>
  </si>
  <si>
    <t xml:space="preserve">        - minimálně 1 ks fixační háček, ostrý dvojitý zahnutý háček</t>
  </si>
  <si>
    <t xml:space="preserve">        - minimálně 1 ks West slzné dláto, rovné</t>
  </si>
  <si>
    <t xml:space="preserve">        - minimálně 1 ks Wilder slzný dilatátor velikosti 2, kulatá vroubkovaná rukojeť</t>
  </si>
  <si>
    <t xml:space="preserve">        - minimálně 1 ks háček na sval velikosti 2, plochá rukojeť, celková délka 140mm</t>
  </si>
  <si>
    <t xml:space="preserve">        - minimálně 1 ks svorka na víčko, konkávní tvar, minimálně 6ti pinová</t>
  </si>
  <si>
    <t xml:space="preserve">        - minimálně 1 ks Downesova spona na víčko</t>
  </si>
  <si>
    <t xml:space="preserve">        - minimálně 1 ks pinzeta na chalazia, oválný tvar, vnitřní průměr maximálně 15x12mm</t>
  </si>
  <si>
    <t xml:space="preserve">        - minimálně 1 ks tenotomické nůžky, rovné, tupé</t>
  </si>
  <si>
    <t xml:space="preserve">        - minimálně 1 ks enukleační nůžky, zahnuté, tupé</t>
  </si>
  <si>
    <t xml:space="preserve">        - minimálně 1 ks Castroviejo jehelec oční se zámkem, rovný</t>
  </si>
  <si>
    <t xml:space="preserve">        - minimálně 1 ks Kalt jehelec oční se zámkem, rovný</t>
  </si>
  <si>
    <t xml:space="preserve">        - minimálně 1 ks hliníková kazeta na nástroje se silikonovými podložkami a vynímatelnou vaničkou, minimální velikost 265 x 160 x 40 mm</t>
  </si>
  <si>
    <t>Počet kusů: 3 ks</t>
  </si>
  <si>
    <t xml:space="preserve">        - minimálně 1 ks plastové sterilizační kazety na nástroje se silikonovými podložkami a vynímatelnou vaničkou, minimální velikost 265 x 160 x 50 mm</t>
  </si>
  <si>
    <t xml:space="preserve">        - minimálně 1 ks oční rozvěrač - nastavitelný mechanismus</t>
  </si>
  <si>
    <t xml:space="preserve">        - minimálně 1 ks kanyla pro hydrodisekci - plochý hrot 23 GA, délka špičky k záhybu minimálně 0,8 mm </t>
  </si>
  <si>
    <t xml:space="preserve">        - minimálně 1 ks irigační koncovka -  21 GA, maximálně 0,5 mm port</t>
  </si>
  <si>
    <t xml:space="preserve">        - minimálně 1 ks aspirační koncovka - 21 GA,  maximálně 0,4 mm port</t>
  </si>
  <si>
    <t xml:space="preserve">        - minimálně 1 ks utratova pinzeta - dlouhá kulatá rukojeť, celková délka 115mm, délka hrotu k záhybu minimálně 13mm, vroubkované a špičaté hroty</t>
  </si>
  <si>
    <t xml:space="preserve">        - minimálně 1 ks špachtle se zahnutou čepelí o minimálně 50% o celkové délce 118 mm</t>
  </si>
  <si>
    <t xml:space="preserve">        - minimálně 1 ks zavaděč na čočku s polohou předpětí, ovládání jednou rukou </t>
  </si>
  <si>
    <t xml:space="preserve">        - minimálně 1 ks oční nůžky rovné, špičaté hroty</t>
  </si>
  <si>
    <t xml:space="preserve">        - minimálně 1 ks jemná chirurgická pinzeta, vroubkovaná, maximálně 6mm vázací platformy, v délce 115mm</t>
  </si>
  <si>
    <t xml:space="preserve">        - minimálně 1 ks zahnutého paracentézního nože 1,1 mm</t>
  </si>
  <si>
    <t xml:space="preserve">        - minimálně 1 ks zahnutého řezného nože 2,4 mm - plná rukojeť</t>
  </si>
  <si>
    <t xml:space="preserve">        - minimálně 1 ks zahnutého řezného nože 2,75 mm - plná rukojeť</t>
  </si>
  <si>
    <t xml:space="preserve">        - minimálně 1 ks jehelec se zakřivenými hroty maximálně 7mm, krátká kulatá rukojeť, v délce 110mm</t>
  </si>
  <si>
    <t xml:space="preserve">        - minimálně 4 ks hidrodisekční kovové kanyly, plochý hrot, 25GA</t>
  </si>
  <si>
    <t>Počet kusů: 2 ks</t>
  </si>
  <si>
    <t xml:space="preserve">        - minimálně 1 ks oční rozvěrač  - nastavitelný mechanismus</t>
  </si>
  <si>
    <t xml:space="preserve">        - minimálně 1 ks háček na sval - celková délka 136mm, hrot s kuličkou o průměru maximálně 2mm</t>
  </si>
  <si>
    <t xml:space="preserve">        - minimálně 5 ks horizontální nůžky 23G - maximální uchopovací síla 100g</t>
  </si>
  <si>
    <t xml:space="preserve">        - minimálně 5 ks horizontální nůžky 25G - maximální uchopovací síla 100g</t>
  </si>
  <si>
    <t xml:space="preserve">        - minimálně 5 ks vertikální nůžky 23G - maximální uchopovací síla 100g</t>
  </si>
  <si>
    <t xml:space="preserve">        - minimálně 5 ks vertikální nůžky 25G - maximální uchopovací síla 100g</t>
  </si>
  <si>
    <t xml:space="preserve">        - minimálně 5 ks vroubkované pinzety 23G - maximální uchopovací síla 100g</t>
  </si>
  <si>
    <t xml:space="preserve">        - minimálně 5 ks rovné pinzety 23G - maximální uchopovací síla 100g</t>
  </si>
  <si>
    <t xml:space="preserve">        - minimálně 5 ks ploché pinzety pro uchopení konce 23G - maximální uchopovací síla 100g</t>
  </si>
  <si>
    <t xml:space="preserve">        - minimálně 5 ks pinzety pro makulorhexi se zahnutým ukončením 23G - maximální uchopovací síla 100g</t>
  </si>
  <si>
    <t xml:space="preserve">        - minimálně 5 ks retilock s ventilem 23G</t>
  </si>
  <si>
    <t xml:space="preserve">        - minimálně 5 ks retilock s ventilem 25G</t>
  </si>
  <si>
    <t xml:space="preserve">        - minimálně 5 ks retilock bez ventilku 23G</t>
  </si>
  <si>
    <t xml:space="preserve">        - minimálně 5 ks retilock bez ventilku 25G</t>
  </si>
  <si>
    <t xml:space="preserve">        - minimálně 5 ks jednorázové kanyly s tupým hrotem 20G - Tuba pro zavedení do trocaru</t>
  </si>
  <si>
    <t xml:space="preserve">        - minimálně 5 ks jednorázové kanyly s měkkým hrotem 20G - Tuba pro zavedení do trocaru</t>
  </si>
  <si>
    <t xml:space="preserve">        - minimálně 5 ks jednorázové kanyly se štětečkovým hrotem 20G - Tuba pro zavedení do trocaru</t>
  </si>
  <si>
    <t xml:space="preserve">        - minimálně 1 ks Kaliper - značkovací hroty, označuje v minimálním rozsahu 0mm -15mm v krocích po maximálně 0,25mm, nastavitelný šroub</t>
  </si>
  <si>
    <t xml:space="preserve">Aspirační zakřivený nástavec pro odstranění zbytkového kortexu. </t>
  </si>
  <si>
    <t xml:space="preserve">Zářezy na rukojeti proti sklouznutí nástroje. </t>
  </si>
  <si>
    <t xml:space="preserve">Single port maximálně 3mm. </t>
  </si>
  <si>
    <t>Počet kusů: 9 ks</t>
  </si>
  <si>
    <t xml:space="preserve">Fixační pinzeta pro uchopení, držení a mobilizaci křehkých tkání. </t>
  </si>
  <si>
    <t>Na rovných hrotech má minimálně 1x2 atraumatické zuby.</t>
  </si>
  <si>
    <t xml:space="preserve">Rukojeť s zářezy zabraňující sklouznutí. </t>
  </si>
  <si>
    <t xml:space="preserve">Irigační zakřivený nástavec pro bimanuální irigaci. </t>
  </si>
  <si>
    <t xml:space="preserve">Dual port maximálně 4mm. </t>
  </si>
  <si>
    <t>Počet kusů: 4 ks</t>
  </si>
  <si>
    <t>Plastový sterilizační tác pro uložení mikronástrojů.</t>
  </si>
  <si>
    <t>Obsahuje základnu, víko, plastové pouzdro s vynímatelnou vaničkou a dvě silikonové podložky.</t>
  </si>
  <si>
    <t xml:space="preserve">Perforované všechny části pro pronikání páry. </t>
  </si>
  <si>
    <t>Maximální vnější rozměry: 270mm x 170mm x 50mm</t>
  </si>
  <si>
    <t>Zahnutý hrot pod úhlem minimálně 45°.</t>
  </si>
  <si>
    <t>Přímý hrot ve tvaru kuličky o maximálním průměru 0,4 mm.</t>
  </si>
  <si>
    <t>Délka hrotu maximálně 0,7mm.</t>
  </si>
  <si>
    <t>Celková délka maximálně 120mm.</t>
  </si>
  <si>
    <t xml:space="preserve">Víčkový rozvěrač. </t>
  </si>
  <si>
    <t xml:space="preserve">Nastavitelný pomocí ručního šroubu. </t>
  </si>
  <si>
    <t xml:space="preserve">Možnost fixace rozevření očních víček. </t>
  </si>
  <si>
    <t>Celková délka minimálně 70 mm.</t>
  </si>
  <si>
    <t>Set operačních nástrojů na okuloplastickou chirurgii</t>
  </si>
  <si>
    <t>Set operačních nástrojů pro operaci katarakty</t>
  </si>
  <si>
    <t>Set operačních nástrojů pro operaci sklivce</t>
  </si>
  <si>
    <t>Aspirace</t>
  </si>
  <si>
    <t>Chirurgická pinzeta jemná</t>
  </si>
  <si>
    <t>Irigace</t>
  </si>
  <si>
    <t>Kazeta plast</t>
  </si>
  <si>
    <t>Phaco chopper</t>
  </si>
  <si>
    <t>Rozvěrač</t>
  </si>
  <si>
    <t xml:space="preserve"> </t>
  </si>
  <si>
    <t>42.</t>
  </si>
  <si>
    <t>43.</t>
  </si>
  <si>
    <t>44.</t>
  </si>
  <si>
    <t>45.</t>
  </si>
  <si>
    <t>46.</t>
  </si>
  <si>
    <t>47.</t>
  </si>
  <si>
    <t>48.</t>
  </si>
  <si>
    <t>49.</t>
  </si>
  <si>
    <t>50.</t>
  </si>
  <si>
    <t>Položka č. 42 Set operačních nástrojů na okuloplastickou chirurgii</t>
  </si>
  <si>
    <t>Položka č. 43 Set operačních nástrojů pro operaci katarakty</t>
  </si>
  <si>
    <t>Položka č. 44 Set operačních nástrojů pro operaci sklivce</t>
  </si>
  <si>
    <t>Položka č. 45 Aspirace</t>
  </si>
  <si>
    <t>Položka č. 46 Chirurgická pinzeta jemná</t>
  </si>
  <si>
    <t>Položka č. 47 Irigace</t>
  </si>
  <si>
    <t>Položka č. 48 Kazeta plast</t>
  </si>
  <si>
    <t>Položka č. 49 Phaco chopper</t>
  </si>
  <si>
    <t>Položka č. 50 Rozvěrač</t>
  </si>
  <si>
    <t xml:space="preserve">Minimálně 4 otočná kolečka </t>
  </si>
  <si>
    <t>Stolek obsahuje otočné kolo o minimálním průměru 12 cm</t>
  </si>
  <si>
    <t xml:space="preserve">Položka č. 8 Umyvadlo </t>
  </si>
  <si>
    <t xml:space="preserve">Položka č. 10 Nádoba na medicinální odpad </t>
  </si>
  <si>
    <t>Položka č. 11 Nádoba na medicinální odpad</t>
  </si>
  <si>
    <t xml:space="preserve">Položka č. 12 Nádoba na medicinální odpad </t>
  </si>
  <si>
    <t xml:space="preserve">Položka č. 14 Nádoba na zdravotnický odpad </t>
  </si>
  <si>
    <t>Položka č. 15 Nerezový stůl</t>
  </si>
  <si>
    <t>Položka č. 16 Nerezová skříň na instrumenty</t>
  </si>
  <si>
    <t>Část 4</t>
  </si>
  <si>
    <t>Dílčí část 5</t>
  </si>
  <si>
    <t>Počet kusů: 100 ks</t>
  </si>
  <si>
    <t>Počet kusů:  100 ks</t>
  </si>
  <si>
    <t>Nabídková cena Části 2 VZ CELKEM</t>
  </si>
  <si>
    <t>Nabídková cena Částka 3 VZ CELKEM</t>
  </si>
  <si>
    <t>Nabídková cena Části 4 VZ CELKEM</t>
  </si>
  <si>
    <t>Nabídková cena části 5 VZ CELKEM</t>
  </si>
  <si>
    <t>Objem nádoby je  minimálně 1,4 litrů, maximálně 1,8 litrů.</t>
  </si>
  <si>
    <t xml:space="preserve">        - minimálně 1 ks očnicový rozvěrač v délce 150mm, široký zářez v čepeli</t>
  </si>
  <si>
    <t xml:space="preserve">        - minimálně 1 ks rozvěrač očního víčka, široká navíjecí čepel, v celkové délce 140 mm</t>
  </si>
  <si>
    <t xml:space="preserve">        - minimálně 1 pár sklerálního štítu, materiál nerezová ocel, maximální velikost 21x30mm</t>
  </si>
  <si>
    <t xml:space="preserve">        - minimálně 1 ks Jaeger destička na víčkové operace, materiál nerezová ocel</t>
  </si>
  <si>
    <t xml:space="preserve">        - minimálně 1 ks nerezové pravítko, měření pomocí jednotek milimetrů a palců</t>
  </si>
  <si>
    <t xml:space="preserve">        - minimálně 1 ks Mosquito pinzeta, rovná, celková délka 100mm</t>
  </si>
  <si>
    <t xml:space="preserve">        - minimálně 1 ks rosen phaco - celková délka 119mm, zahnutý hrot o minimálně 45°, délka hrotu maximálně 0,8mm</t>
  </si>
  <si>
    <t xml:space="preserve">        - minimálně 2 ks peán, svorka na cévy rovná, jemná, v délce 145mm</t>
  </si>
  <si>
    <t xml:space="preserve">        - minimálně 1 ks Mosquito svorka na cévy, extra jemná, v délce 100mm</t>
  </si>
  <si>
    <t xml:space="preserve">        - minimálně 1ks Vannas nůžky rovné s ostrými hroty, plochá rukojeť, v délce 100mm</t>
  </si>
  <si>
    <t xml:space="preserve">        - minimálně 2 ks vázací pinzety, rovné čepele, krátká plochá rukojeť, maximálně 6mm vázací platformy, v délce 90mm</t>
  </si>
  <si>
    <t xml:space="preserve">        - minimálně 1 ks jemná chirurgická pinzeta, zubatá, maximálně 2 zuby maximálně 6mm vázací platformy, v délce 90mm</t>
  </si>
  <si>
    <t xml:space="preserve">        - minimálně 2 ks plastová jednorázová kanyla 25G x 28 mm s hrotem 38G (0,12 mm) x 5 mm </t>
  </si>
  <si>
    <t xml:space="preserve">        - minimálně 1 ks Spojivkové nůžky s tupými hroty, zakřivené čepele, v délce 115mm</t>
  </si>
  <si>
    <t xml:space="preserve">Vyrobená z nerezové oceli. </t>
  </si>
  <si>
    <t xml:space="preserve">Stolek je vyroben z lakovaných profilů s nerezovými platy či jako celonerezové provedení. </t>
  </si>
  <si>
    <t xml:space="preserve">   -     Délka min 650 mm a max 800 mm</t>
  </si>
  <si>
    <t xml:space="preserve">  -      Šířka min 450 mm a max 600 mm</t>
  </si>
  <si>
    <t xml:space="preserve">  -      Výška min. 800 mm a max 1000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</si>
</sst>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23">
    <font>
      <sz val="10"/>
      <name val="Arial"/>
      <family val="2"/>
    </font>
    <font>
      <sz val="11"/>
      <color theme="1"/>
      <name val="Calibri"/>
      <family val="2"/>
      <scheme val="minor"/>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b/>
      <sz val="18"/>
      <color indexed="8"/>
      <name val="Times New Roman"/>
      <family val="1"/>
    </font>
    <font>
      <sz val="18"/>
      <color rgb="FFFF0000"/>
      <name val="Arial"/>
      <family val="2"/>
    </font>
    <font>
      <b/>
      <sz val="18"/>
      <color rgb="FFFF0000"/>
      <name val="Times New Roman"/>
      <family val="1"/>
    </font>
    <font>
      <sz val="16"/>
      <color rgb="FF090F18"/>
      <name val="Times New Roman"/>
      <family val="1"/>
    </font>
    <font>
      <sz val="11"/>
      <name val="Calibri"/>
      <family val="2"/>
    </font>
    <font>
      <sz val="16"/>
      <name val="Calibri"/>
      <family val="2"/>
    </font>
    <font>
      <sz val="16"/>
      <color theme="1"/>
      <name val="Times New Roman"/>
      <family val="1"/>
    </font>
  </fonts>
  <fills count="15">
    <fill>
      <patternFill/>
    </fill>
    <fill>
      <patternFill patternType="gray125"/>
    </fill>
    <fill>
      <patternFill patternType="solid">
        <fgColor theme="0" tint="-0.1499900072813034"/>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FFFF00"/>
        <bgColor indexed="64"/>
      </patternFill>
    </fill>
    <fill>
      <patternFill patternType="solid">
        <fgColor indexed="22"/>
        <bgColor indexed="64"/>
      </patternFill>
    </fill>
    <fill>
      <patternFill patternType="solid">
        <fgColor indexed="42"/>
        <bgColor indexed="64"/>
      </patternFill>
    </fill>
    <fill>
      <patternFill patternType="solid">
        <fgColor rgb="FFFFFF00"/>
        <bgColor indexed="64"/>
      </patternFill>
    </fill>
    <fill>
      <patternFill patternType="solid">
        <fgColor rgb="FFFFFF99"/>
        <bgColor indexed="64"/>
      </patternFill>
    </fill>
    <fill>
      <patternFill patternType="solid">
        <fgColor rgb="FFCCFFCC"/>
        <bgColor indexed="64"/>
      </patternFill>
    </fill>
    <fill>
      <patternFill patternType="solid">
        <fgColor rgb="FFC0C0C0"/>
        <bgColor indexed="64"/>
      </patternFill>
    </fill>
    <fill>
      <patternFill patternType="solid">
        <fgColor rgb="FFCCFFCC"/>
        <bgColor indexed="64"/>
      </patternFill>
    </fill>
  </fills>
  <borders count="71">
    <border>
      <left/>
      <right/>
      <top/>
      <bottom/>
      <diagonal/>
    </border>
    <border>
      <left style="medium"/>
      <right style="thin"/>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bottom style="medium"/>
    </border>
    <border>
      <left/>
      <right/>
      <top/>
      <bottom style="medium"/>
    </border>
    <border>
      <left/>
      <right style="medium"/>
      <top/>
      <bottom style="medium"/>
    </border>
    <border>
      <left style="medium"/>
      <right style="medium"/>
      <top/>
      <bottom style="thin"/>
    </border>
    <border>
      <left style="medium"/>
      <right style="medium"/>
      <top/>
      <bottom/>
    </border>
    <border>
      <left style="medium"/>
      <right style="medium"/>
      <top/>
      <bottom style="medium"/>
    </border>
    <border>
      <left style="medium"/>
      <right style="thin"/>
      <top style="thin"/>
      <bottom style="medium"/>
    </border>
    <border>
      <left/>
      <right style="thin"/>
      <top style="thin"/>
      <bottom/>
    </border>
    <border>
      <left/>
      <right style="medium"/>
      <top/>
      <bottom/>
    </border>
    <border>
      <left style="medium"/>
      <right/>
      <top style="medium"/>
      <bottom style="thin"/>
    </border>
    <border>
      <left style="medium"/>
      <right/>
      <top style="thin"/>
      <bottom style="thin"/>
    </border>
    <border>
      <left style="medium"/>
      <right/>
      <top style="thin"/>
      <bottom style="medium"/>
    </border>
    <border>
      <left style="medium"/>
      <right/>
      <top style="medium"/>
      <bottom style="medium"/>
    </border>
    <border>
      <left style="thin"/>
      <right style="medium"/>
      <top style="medium"/>
      <bottom style="medium"/>
    </border>
    <border>
      <left style="thin"/>
      <right style="thin"/>
      <top style="medium"/>
      <bottom style="medium"/>
    </border>
    <border>
      <left style="thin"/>
      <right style="thin"/>
      <top style="thin"/>
      <bottom style="medium"/>
    </border>
    <border>
      <left style="thin"/>
      <right style="medium"/>
      <top style="thin"/>
      <bottom style="medium"/>
    </border>
    <border>
      <left/>
      <right/>
      <top/>
      <bottom style="thin"/>
    </border>
    <border>
      <left/>
      <right style="thin"/>
      <top/>
      <bottom style="thin"/>
    </border>
    <border>
      <left style="thin"/>
      <right style="medium"/>
      <top/>
      <bottom style="thin"/>
    </border>
    <border>
      <left style="thin"/>
      <right style="medium"/>
      <top style="thin"/>
      <bottom/>
    </border>
    <border>
      <left style="thin"/>
      <right style="thin"/>
      <top style="thin"/>
      <bottom/>
    </border>
    <border>
      <left style="medium"/>
      <right style="medium"/>
      <top style="medium"/>
      <bottom style="medium"/>
    </border>
    <border>
      <left style="medium"/>
      <right/>
      <top/>
      <bottom style="thin"/>
    </border>
    <border>
      <left style="medium"/>
      <right style="medium"/>
      <top style="thin"/>
      <bottom/>
    </border>
    <border>
      <left/>
      <right style="thin"/>
      <top style="thin"/>
      <bottom style="thin"/>
    </border>
    <border>
      <left/>
      <right/>
      <top style="medium"/>
      <bottom style="medium"/>
    </border>
    <border>
      <left/>
      <right style="thin"/>
      <top style="medium"/>
      <bottom style="medium"/>
    </border>
    <border>
      <left/>
      <right style="thin"/>
      <top style="medium"/>
      <bottom style="thin"/>
    </border>
    <border>
      <left/>
      <right style="thin"/>
      <top style="thin"/>
      <bottom style="medium"/>
    </border>
    <border>
      <left style="medium"/>
      <right/>
      <top style="medium"/>
      <bottom/>
    </border>
    <border>
      <left/>
      <right style="thin"/>
      <top style="medium"/>
      <botto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right style="medium"/>
      <top style="medium"/>
      <bottom/>
    </border>
    <border>
      <left/>
      <right style="medium"/>
      <top style="medium"/>
      <bottom style="medium"/>
    </border>
    <border>
      <left/>
      <right style="medium"/>
      <top style="thin"/>
      <bottom style="thin"/>
    </border>
    <border>
      <left style="thin"/>
      <right/>
      <top style="thin"/>
      <bottom/>
    </border>
    <border>
      <left/>
      <right style="medium"/>
      <top style="thin"/>
      <bottom/>
    </border>
    <border>
      <left/>
      <right style="thin"/>
      <top/>
      <bottom/>
    </border>
    <border>
      <left/>
      <right/>
      <top style="thin"/>
      <bottom style="medium"/>
    </border>
    <border>
      <left/>
      <right style="medium"/>
      <top style="thin"/>
      <bottom style="medium"/>
    </border>
    <border>
      <left/>
      <right style="medium"/>
      <top style="medium"/>
      <bottom style="thin"/>
    </border>
    <border>
      <left style="thin"/>
      <right/>
      <top style="thin"/>
      <bottom style="medium"/>
    </border>
    <border>
      <left/>
      <right/>
      <top style="medium"/>
      <bottom style="thin"/>
    </border>
    <border>
      <left/>
      <right/>
      <top style="thin"/>
      <bottom style="thin"/>
    </border>
    <border>
      <left style="medium"/>
      <right style="thin"/>
      <top style="medium"/>
      <bottom style="medium"/>
    </border>
    <border>
      <left style="thin"/>
      <right style="thin"/>
      <top style="medium"/>
      <bottom/>
    </border>
    <border>
      <left style="thin"/>
      <right style="medium"/>
      <top style="medium"/>
      <bottom/>
    </border>
    <border>
      <left style="thin"/>
      <right style="thin"/>
      <top/>
      <bottom style="thin"/>
    </border>
    <border>
      <left/>
      <right style="thin"/>
      <top/>
      <bottom style="medium"/>
    </border>
    <border>
      <left style="thin"/>
      <right style="medium"/>
      <top/>
      <bottom style="medium"/>
    </border>
    <border>
      <left style="medium"/>
      <right style="thin"/>
      <top/>
      <bottom style="medium"/>
    </border>
    <border>
      <left style="thin"/>
      <right style="thin"/>
      <top/>
      <bottom style="medium"/>
    </border>
    <border>
      <left style="thin"/>
      <right/>
      <top/>
      <bottom style="medium"/>
    </border>
    <border>
      <left style="thin"/>
      <right style="medium"/>
      <top/>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cellStyleXfs>
  <cellXfs count="243">
    <xf numFmtId="0" fontId="0" fillId="0" borderId="0" xfId="0"/>
    <xf numFmtId="0" fontId="2" fillId="0" borderId="0" xfId="0" applyFont="1"/>
    <xf numFmtId="0" fontId="5" fillId="0" borderId="0" xfId="0" applyFont="1"/>
    <xf numFmtId="0" fontId="5" fillId="0" borderId="0" xfId="0" applyFont="1" applyAlignment="1">
      <alignment horizontal="left" vertical="center" wrapText="1" indent="1"/>
    </xf>
    <xf numFmtId="0" fontId="7" fillId="0" borderId="0" xfId="0" applyFont="1" applyAlignment="1">
      <alignment horizontal="left" vertical="center" wrapText="1" indent="1"/>
    </xf>
    <xf numFmtId="0" fontId="0" fillId="0" borderId="0" xfId="0" applyFill="1"/>
    <xf numFmtId="0" fontId="15" fillId="2" borderId="1" xfId="0" applyFont="1" applyFill="1" applyBorder="1"/>
    <xf numFmtId="0" fontId="10" fillId="0" borderId="1" xfId="0" applyFont="1" applyBorder="1"/>
    <xf numFmtId="0" fontId="11" fillId="3" borderId="2"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1" fillId="3" borderId="5" xfId="0" applyFont="1" applyFill="1" applyBorder="1" applyAlignment="1">
      <alignment horizontal="center" vertical="center"/>
    </xf>
    <xf numFmtId="0" fontId="15" fillId="2" borderId="6" xfId="0" applyFont="1" applyFill="1" applyBorder="1"/>
    <xf numFmtId="0" fontId="3" fillId="2" borderId="3" xfId="0" applyFont="1" applyFill="1" applyBorder="1"/>
    <xf numFmtId="0" fontId="15" fillId="2" borderId="3" xfId="0" applyFont="1" applyFill="1" applyBorder="1"/>
    <xf numFmtId="0" fontId="15" fillId="2" borderId="4" xfId="0" applyFont="1" applyFill="1" applyBorder="1"/>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7" fillId="0" borderId="12" xfId="20" applyFont="1" applyFill="1" applyBorder="1" applyAlignment="1">
      <alignment horizontal="center" vertical="center" wrapText="1"/>
      <protection/>
    </xf>
    <xf numFmtId="0" fontId="17" fillId="0" borderId="13" xfId="0" applyFont="1" applyFill="1" applyBorder="1" applyAlignment="1">
      <alignment horizontal="center" vertical="center"/>
    </xf>
    <xf numFmtId="0" fontId="10" fillId="0" borderId="12"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0" fillId="0" borderId="11" xfId="0" applyBorder="1"/>
    <xf numFmtId="0" fontId="10" fillId="0" borderId="8" xfId="0" applyFont="1" applyBorder="1" applyAlignment="1">
      <alignment horizontal="justify" vertical="center"/>
    </xf>
    <xf numFmtId="0" fontId="10" fillId="0" borderId="9" xfId="0" applyFont="1" applyBorder="1" applyAlignment="1">
      <alignment horizontal="justify" vertical="center"/>
    </xf>
    <xf numFmtId="0" fontId="10" fillId="0" borderId="16" xfId="0" applyFont="1" applyBorder="1" applyAlignment="1">
      <alignment horizontal="left"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0" fillId="0" borderId="12" xfId="0" applyBorder="1"/>
    <xf numFmtId="0" fontId="0" fillId="0" borderId="13" xfId="0" applyBorder="1"/>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0" fillId="0" borderId="9" xfId="0" applyFont="1" applyBorder="1" applyAlignment="1">
      <alignment wrapText="1"/>
    </xf>
    <xf numFmtId="0" fontId="10" fillId="0" borderId="10" xfId="0" applyFont="1" applyBorder="1"/>
    <xf numFmtId="0" fontId="10" fillId="0" borderId="1" xfId="0" applyFont="1" applyBorder="1" applyAlignment="1">
      <alignment horizontal="left" vertical="center"/>
    </xf>
    <xf numFmtId="0" fontId="10" fillId="0" borderId="17" xfId="0" applyFont="1" applyBorder="1" applyAlignment="1">
      <alignment horizontal="left" vertical="center"/>
    </xf>
    <xf numFmtId="0" fontId="10" fillId="0" borderId="6" xfId="0" applyFont="1" applyBorder="1" applyAlignment="1">
      <alignment horizontal="left" vertical="center"/>
    </xf>
    <xf numFmtId="0" fontId="10" fillId="0" borderId="6" xfId="0" applyFont="1" applyBorder="1" applyAlignment="1">
      <alignment horizontal="left" vertical="center" wrapText="1"/>
    </xf>
    <xf numFmtId="0" fontId="10" fillId="0" borderId="1" xfId="0" applyFont="1" applyBorder="1" applyAlignment="1">
      <alignment horizontal="left" vertical="center" wrapText="1"/>
    </xf>
    <xf numFmtId="0" fontId="10" fillId="0" borderId="18" xfId="0" applyFont="1" applyBorder="1"/>
    <xf numFmtId="0" fontId="10" fillId="0" borderId="16" xfId="0" applyFont="1" applyBorder="1" applyAlignment="1">
      <alignment vertical="center" wrapText="1"/>
    </xf>
    <xf numFmtId="0" fontId="0" fillId="0" borderId="7" xfId="0" applyBorder="1"/>
    <xf numFmtId="0" fontId="0" fillId="0" borderId="0" xfId="0" applyBorder="1"/>
    <xf numFmtId="0" fontId="0" fillId="0" borderId="19" xfId="0" applyBorder="1"/>
    <xf numFmtId="0" fontId="10" fillId="0" borderId="7"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0" fillId="0" borderId="0" xfId="0"/>
    <xf numFmtId="0" fontId="2" fillId="0" borderId="0" xfId="0" applyFont="1"/>
    <xf numFmtId="0" fontId="5" fillId="0" borderId="0" xfId="0" applyFont="1"/>
    <xf numFmtId="0" fontId="10" fillId="0" borderId="9" xfId="0" applyFont="1" applyBorder="1" applyAlignment="1">
      <alignment horizontal="left" vertical="center" wrapText="1"/>
    </xf>
    <xf numFmtId="0" fontId="10" fillId="0" borderId="14" xfId="0" applyFont="1" applyBorder="1" applyAlignment="1">
      <alignment horizontal="left" vertical="center" wrapText="1"/>
    </xf>
    <xf numFmtId="0" fontId="20" fillId="0" borderId="0" xfId="0" applyFont="1" applyAlignment="1">
      <alignment horizontal="left" vertical="center"/>
    </xf>
    <xf numFmtId="0" fontId="10" fillId="0" borderId="1" xfId="0" applyFont="1" applyFill="1" applyBorder="1" applyAlignment="1">
      <alignment horizontal="left" vertical="center" wrapText="1"/>
    </xf>
    <xf numFmtId="4" fontId="10" fillId="7" borderId="5" xfId="0" applyNumberFormat="1" applyFont="1" applyFill="1" applyBorder="1"/>
    <xf numFmtId="0" fontId="6" fillId="8" borderId="23" xfId="0" applyFont="1" applyFill="1" applyBorder="1" applyAlignment="1">
      <alignment horizontal="left" vertical="center" inden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4" fontId="10" fillId="7" borderId="2" xfId="0" applyNumberFormat="1" applyFont="1" applyFill="1" applyBorder="1"/>
    <xf numFmtId="164" fontId="4" fillId="7" borderId="24" xfId="0" applyNumberFormat="1" applyFont="1" applyFill="1" applyBorder="1"/>
    <xf numFmtId="0" fontId="3" fillId="2" borderId="2" xfId="0" applyFont="1" applyFill="1" applyBorder="1" applyAlignment="1">
      <alignment horizontal="center" vertical="center"/>
    </xf>
    <xf numFmtId="0" fontId="10" fillId="0" borderId="9" xfId="0" applyFont="1" applyBorder="1" applyAlignment="1">
      <alignment horizontal="left" vertical="center" wrapText="1"/>
    </xf>
    <xf numFmtId="0" fontId="3" fillId="2" borderId="2" xfId="0" applyFont="1" applyFill="1" applyBorder="1"/>
    <xf numFmtId="0" fontId="3" fillId="2" borderId="2" xfId="0" applyFont="1" applyFill="1" applyBorder="1" applyAlignment="1">
      <alignment horizontal="center" wrapText="1"/>
    </xf>
    <xf numFmtId="0" fontId="10" fillId="0" borderId="2" xfId="0" applyFont="1" applyBorder="1"/>
    <xf numFmtId="0" fontId="10" fillId="0" borderId="14"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Border="1" applyAlignment="1">
      <alignment horizontal="left" vertical="center" wrapText="1"/>
    </xf>
    <xf numFmtId="164" fontId="4" fillId="7" borderId="24" xfId="0" applyNumberFormat="1" applyFont="1" applyFill="1" applyBorder="1" applyAlignment="1">
      <alignment horizontal="right"/>
    </xf>
    <xf numFmtId="164" fontId="4" fillId="7" borderId="25" xfId="0" applyNumberFormat="1" applyFont="1" applyFill="1" applyBorder="1" applyAlignment="1">
      <alignment horizontal="right"/>
    </xf>
    <xf numFmtId="0" fontId="10" fillId="0" borderId="26" xfId="0" applyFont="1" applyBorder="1"/>
    <xf numFmtId="4" fontId="10" fillId="7" borderId="26" xfId="0" applyNumberFormat="1" applyFont="1" applyFill="1" applyBorder="1"/>
    <xf numFmtId="4" fontId="10" fillId="7" borderId="27" xfId="0" applyNumberFormat="1" applyFont="1" applyFill="1" applyBorder="1"/>
    <xf numFmtId="0" fontId="6" fillId="8" borderId="0" xfId="0" applyFont="1" applyFill="1" applyBorder="1" applyAlignment="1">
      <alignment horizontal="left" vertical="center" indent="1"/>
    </xf>
    <xf numFmtId="0" fontId="10" fillId="0" borderId="8" xfId="0" applyFont="1" applyBorder="1" applyAlignment="1">
      <alignment vertical="center" wrapText="1"/>
    </xf>
    <xf numFmtId="0" fontId="4" fillId="0" borderId="9" xfId="0" applyFont="1" applyBorder="1" applyAlignment="1">
      <alignment horizontal="left" vertical="center" wrapText="1"/>
    </xf>
    <xf numFmtId="0" fontId="22" fillId="0" borderId="9" xfId="0" applyFont="1" applyBorder="1" applyAlignment="1">
      <alignment horizontal="left" vertical="center" wrapText="1"/>
    </xf>
    <xf numFmtId="0" fontId="10" fillId="0" borderId="28" xfId="0" applyFont="1" applyBorder="1" applyAlignment="1">
      <alignment horizontal="left" vertical="center" wrapText="1"/>
    </xf>
    <xf numFmtId="0" fontId="17" fillId="0" borderId="29" xfId="20" applyFont="1" applyFill="1" applyBorder="1" applyAlignment="1">
      <alignment horizontal="center" vertical="center" wrapText="1"/>
      <protection/>
    </xf>
    <xf numFmtId="0" fontId="17" fillId="0" borderId="30" xfId="0" applyFont="1" applyFill="1" applyBorder="1" applyAlignment="1">
      <alignment horizontal="center" vertical="center"/>
    </xf>
    <xf numFmtId="0" fontId="10" fillId="0" borderId="14" xfId="0" applyFont="1" applyFill="1" applyBorder="1" applyAlignment="1">
      <alignment horizontal="left" vertical="center" wrapText="1"/>
    </xf>
    <xf numFmtId="0" fontId="3" fillId="2" borderId="5" xfId="0" applyFont="1" applyFill="1" applyBorder="1" applyAlignment="1">
      <alignment horizontal="center" wrapText="1"/>
    </xf>
    <xf numFmtId="0" fontId="10" fillId="0" borderId="1" xfId="0" applyFont="1" applyFill="1" applyBorder="1"/>
    <xf numFmtId="0" fontId="10" fillId="0" borderId="2" xfId="0" applyFont="1" applyFill="1" applyBorder="1"/>
    <xf numFmtId="0" fontId="0" fillId="0" borderId="0" xfId="0" applyAlignment="1">
      <alignment wrapText="1"/>
    </xf>
    <xf numFmtId="0" fontId="17" fillId="6" borderId="2"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15" fillId="2" borderId="6" xfId="0" applyFont="1" applyFill="1" applyBorder="1" applyAlignment="1">
      <alignment wrapText="1"/>
    </xf>
    <xf numFmtId="0" fontId="3" fillId="2" borderId="3" xfId="0" applyFont="1" applyFill="1" applyBorder="1" applyAlignment="1">
      <alignment wrapText="1"/>
    </xf>
    <xf numFmtId="0" fontId="15" fillId="2" borderId="3" xfId="0" applyFont="1" applyFill="1" applyBorder="1" applyAlignment="1">
      <alignment wrapText="1"/>
    </xf>
    <xf numFmtId="0" fontId="15" fillId="2" borderId="4" xfId="0" applyFont="1" applyFill="1" applyBorder="1" applyAlignment="1">
      <alignment wrapText="1"/>
    </xf>
    <xf numFmtId="0" fontId="15" fillId="2" borderId="1" xfId="0" applyFont="1" applyFill="1" applyBorder="1" applyAlignment="1">
      <alignment wrapText="1"/>
    </xf>
    <xf numFmtId="0" fontId="10" fillId="0" borderId="1" xfId="0" applyFont="1" applyBorder="1" applyAlignment="1">
      <alignment wrapText="1"/>
    </xf>
    <xf numFmtId="0" fontId="10" fillId="0" borderId="18" xfId="0" applyFont="1" applyBorder="1" applyAlignment="1">
      <alignment wrapText="1"/>
    </xf>
    <xf numFmtId="4" fontId="10" fillId="7" borderId="5" xfId="0" applyNumberFormat="1" applyFont="1" applyFill="1" applyBorder="1" applyAlignment="1">
      <alignment wrapText="1"/>
    </xf>
    <xf numFmtId="4" fontId="10" fillId="7" borderId="31" xfId="0" applyNumberFormat="1" applyFont="1" applyFill="1" applyBorder="1" applyAlignment="1">
      <alignment wrapText="1"/>
    </xf>
    <xf numFmtId="164" fontId="4" fillId="7" borderId="24" xfId="0" applyNumberFormat="1" applyFont="1" applyFill="1" applyBorder="1" applyAlignment="1">
      <alignment wrapText="1"/>
    </xf>
    <xf numFmtId="0" fontId="10" fillId="0" borderId="0" xfId="0" applyFont="1" applyBorder="1" applyAlignment="1">
      <alignment horizontal="left" vertical="center" wrapText="1"/>
    </xf>
    <xf numFmtId="0" fontId="10" fillId="0" borderId="2" xfId="0" applyFont="1" applyFill="1" applyBorder="1" applyAlignment="1">
      <alignment wrapText="1"/>
    </xf>
    <xf numFmtId="0" fontId="10" fillId="0" borderId="32" xfId="0" applyFont="1" applyFill="1" applyBorder="1" applyAlignment="1">
      <alignment wrapText="1"/>
    </xf>
    <xf numFmtId="0" fontId="10" fillId="0" borderId="26" xfId="0" applyFont="1" applyFill="1" applyBorder="1"/>
    <xf numFmtId="4" fontId="10" fillId="0" borderId="0" xfId="0" applyNumberFormat="1" applyFont="1" applyFill="1" applyBorder="1"/>
    <xf numFmtId="164" fontId="4" fillId="7" borderId="33" xfId="0" applyNumberFormat="1" applyFont="1" applyFill="1" applyBorder="1"/>
    <xf numFmtId="164" fontId="4" fillId="7" borderId="13" xfId="0" applyNumberFormat="1" applyFont="1" applyFill="1" applyBorder="1"/>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34" xfId="0" applyFont="1" applyBorder="1" applyAlignment="1">
      <alignment horizontal="left" vertical="center" wrapText="1"/>
    </xf>
    <xf numFmtId="2" fontId="10" fillId="7" borderId="5" xfId="0" applyNumberFormat="1" applyFont="1" applyFill="1" applyBorder="1" applyAlignment="1">
      <alignment horizontal="right" wrapText="1"/>
    </xf>
    <xf numFmtId="2" fontId="4" fillId="7" borderId="33" xfId="0" applyNumberFormat="1" applyFont="1" applyFill="1" applyBorder="1"/>
    <xf numFmtId="0" fontId="10" fillId="0" borderId="35" xfId="0" applyFont="1" applyBorder="1" applyAlignment="1">
      <alignment horizontal="left" vertical="center" wrapText="1"/>
    </xf>
    <xf numFmtId="0" fontId="10" fillId="7" borderId="8" xfId="0" applyFont="1" applyFill="1" applyBorder="1" applyAlignment="1">
      <alignment horizontal="justify" vertical="center"/>
    </xf>
    <xf numFmtId="0" fontId="10" fillId="7" borderId="9" xfId="0" applyFont="1" applyFill="1" applyBorder="1" applyAlignment="1">
      <alignment horizontal="justify" vertical="center"/>
    </xf>
    <xf numFmtId="0" fontId="10" fillId="7" borderId="10" xfId="0" applyFont="1" applyFill="1" applyBorder="1" applyAlignment="1">
      <alignment horizontal="justify" vertical="center"/>
    </xf>
    <xf numFmtId="0" fontId="3" fillId="4" borderId="6"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4" borderId="2" xfId="0" applyFont="1" applyFill="1" applyBorder="1" applyAlignment="1">
      <alignment horizontal="left" vertical="center" wrapText="1" indent="1"/>
    </xf>
    <xf numFmtId="0" fontId="12" fillId="9" borderId="17" xfId="0" applyFont="1" applyFill="1" applyBorder="1" applyAlignment="1">
      <alignment horizontal="left" vertical="center" wrapText="1" indent="1"/>
    </xf>
    <xf numFmtId="0" fontId="12" fillId="9" borderId="32" xfId="0" applyFont="1" applyFill="1" applyBorder="1" applyAlignment="1">
      <alignment horizontal="left" vertical="center" wrapText="1" indent="1"/>
    </xf>
    <xf numFmtId="0" fontId="8" fillId="8" borderId="32" xfId="0" applyFont="1" applyFill="1" applyBorder="1" applyAlignment="1">
      <alignment horizontal="center" vertical="center"/>
    </xf>
    <xf numFmtId="0" fontId="8" fillId="8" borderId="31" xfId="0" applyFont="1" applyFill="1" applyBorder="1" applyAlignment="1">
      <alignment horizontal="center" vertical="center"/>
    </xf>
    <xf numFmtId="0" fontId="17" fillId="7" borderId="36" xfId="20" applyFont="1" applyFill="1" applyBorder="1" applyAlignment="1">
      <alignment horizontal="center" vertical="center" wrapText="1"/>
      <protection/>
    </xf>
    <xf numFmtId="0" fontId="17" fillId="7" borderId="2" xfId="0" applyFont="1" applyFill="1" applyBorder="1" applyAlignment="1">
      <alignment horizontal="center" vertical="center"/>
    </xf>
    <xf numFmtId="0" fontId="3" fillId="0" borderId="23" xfId="0" applyFont="1" applyBorder="1" applyAlignment="1">
      <alignment horizontal="right"/>
    </xf>
    <xf numFmtId="0" fontId="3" fillId="0" borderId="37" xfId="0" applyFont="1" applyBorder="1" applyAlignment="1">
      <alignment horizontal="right"/>
    </xf>
    <xf numFmtId="0" fontId="3" fillId="0" borderId="38" xfId="0" applyFont="1" applyBorder="1" applyAlignment="1">
      <alignment horizontal="right"/>
    </xf>
    <xf numFmtId="0" fontId="12" fillId="9" borderId="26" xfId="0" applyFont="1" applyFill="1" applyBorder="1" applyAlignment="1">
      <alignment horizontal="left" vertical="center" wrapText="1" indent="1"/>
    </xf>
    <xf numFmtId="0" fontId="8" fillId="8" borderId="26" xfId="0" applyFont="1" applyFill="1" applyBorder="1" applyAlignment="1">
      <alignment horizontal="center" vertical="center"/>
    </xf>
    <xf numFmtId="0" fontId="8" fillId="8" borderId="27" xfId="0" applyFont="1" applyFill="1" applyBorder="1" applyAlignment="1">
      <alignment horizontal="center" vertical="center"/>
    </xf>
    <xf numFmtId="0" fontId="17" fillId="7" borderId="39" xfId="20" applyFont="1" applyFill="1" applyBorder="1" applyAlignment="1">
      <alignment horizontal="center" vertical="center" wrapText="1"/>
      <protection/>
    </xf>
    <xf numFmtId="0" fontId="17" fillId="7" borderId="4" xfId="0" applyFont="1" applyFill="1" applyBorder="1" applyAlignment="1">
      <alignment horizontal="center" vertical="center"/>
    </xf>
    <xf numFmtId="0" fontId="17" fillId="7" borderId="40" xfId="20" applyFont="1" applyFill="1" applyBorder="1" applyAlignment="1">
      <alignment horizontal="center" vertical="center" wrapText="1"/>
      <protection/>
    </xf>
    <xf numFmtId="0" fontId="17" fillId="7" borderId="27" xfId="0" applyFont="1" applyFill="1" applyBorder="1" applyAlignment="1">
      <alignment horizontal="center" vertical="center"/>
    </xf>
    <xf numFmtId="0" fontId="3" fillId="4" borderId="41" xfId="0" applyFont="1" applyFill="1" applyBorder="1" applyAlignment="1">
      <alignment horizontal="left" vertical="center" wrapText="1" indent="1"/>
    </xf>
    <xf numFmtId="0" fontId="3" fillId="4" borderId="42" xfId="0" applyFont="1" applyFill="1" applyBorder="1" applyAlignment="1">
      <alignment horizontal="left" vertical="center" wrapText="1" indent="1"/>
    </xf>
    <xf numFmtId="0" fontId="3" fillId="4" borderId="34"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12" fillId="9" borderId="22" xfId="0" applyFont="1" applyFill="1" applyBorder="1" applyAlignment="1">
      <alignment horizontal="left" vertical="center" wrapText="1" indent="1"/>
    </xf>
    <xf numFmtId="0" fontId="12" fillId="9" borderId="40" xfId="0" applyFont="1" applyFill="1" applyBorder="1" applyAlignment="1">
      <alignment horizontal="left" vertical="center" wrapText="1" indent="1"/>
    </xf>
    <xf numFmtId="0" fontId="3" fillId="0" borderId="0" xfId="0" applyFont="1" applyAlignment="1">
      <alignment horizontal="left" vertical="center" indent="1"/>
    </xf>
    <xf numFmtId="0" fontId="4" fillId="0" borderId="0" xfId="0" applyFont="1" applyAlignment="1">
      <alignment horizontal="right" vertical="center"/>
    </xf>
    <xf numFmtId="0" fontId="6" fillId="8" borderId="43" xfId="0" applyFont="1" applyFill="1" applyBorder="1" applyAlignment="1">
      <alignment horizontal="left" vertical="center" indent="1"/>
    </xf>
    <xf numFmtId="0" fontId="9" fillId="8" borderId="44" xfId="0" applyFont="1" applyFill="1" applyBorder="1" applyAlignment="1">
      <alignment horizontal="left" vertical="center" wrapText="1" indent="7"/>
    </xf>
    <xf numFmtId="0" fontId="13" fillId="8" borderId="45" xfId="0" applyFont="1" applyFill="1" applyBorder="1" applyAlignment="1">
      <alignment horizontal="left" vertical="center" wrapText="1"/>
    </xf>
    <xf numFmtId="0" fontId="18" fillId="8" borderId="41" xfId="0" applyFont="1" applyFill="1" applyBorder="1" applyAlignment="1">
      <alignment horizontal="center" vertical="center" wrapText="1"/>
    </xf>
    <xf numFmtId="0" fontId="18" fillId="8" borderId="46"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3" xfId="0" applyFont="1" applyFill="1" applyBorder="1" applyAlignment="1">
      <alignment horizontal="center" vertical="center" wrapText="1"/>
    </xf>
    <xf numFmtId="0" fontId="6" fillId="8" borderId="37" xfId="0" applyFont="1" applyFill="1" applyBorder="1" applyAlignment="1">
      <alignment horizontal="center" vertical="center"/>
    </xf>
    <xf numFmtId="0" fontId="6" fillId="8" borderId="47" xfId="0" applyFont="1" applyFill="1" applyBorder="1" applyAlignment="1">
      <alignment horizontal="center" vertical="center"/>
    </xf>
    <xf numFmtId="0" fontId="17" fillId="0" borderId="36" xfId="20" applyFont="1" applyFill="1" applyBorder="1" applyAlignment="1">
      <alignment horizontal="center" vertical="center" wrapText="1"/>
      <protection/>
    </xf>
    <xf numFmtId="0" fontId="17" fillId="0" borderId="2" xfId="0" applyFont="1" applyFill="1" applyBorder="1" applyAlignment="1">
      <alignment horizontal="center" vertical="center"/>
    </xf>
    <xf numFmtId="0" fontId="17" fillId="10" borderId="21" xfId="0" applyFont="1" applyFill="1" applyBorder="1" applyAlignment="1">
      <alignment horizontal="center" vertical="center" wrapText="1"/>
    </xf>
    <xf numFmtId="0" fontId="17" fillId="10" borderId="48" xfId="0" applyFont="1" applyFill="1" applyBorder="1" applyAlignment="1">
      <alignment horizontal="center" vertical="center" wrapText="1"/>
    </xf>
    <xf numFmtId="0" fontId="3" fillId="11" borderId="41" xfId="0" applyFont="1" applyFill="1" applyBorder="1" applyAlignment="1">
      <alignment horizontal="left" vertical="center" wrapText="1" indent="1"/>
    </xf>
    <xf numFmtId="0" fontId="3" fillId="11" borderId="46" xfId="0" applyFont="1" applyFill="1" applyBorder="1" applyAlignment="1">
      <alignment horizontal="left" vertical="center" wrapText="1" indent="1"/>
    </xf>
    <xf numFmtId="0" fontId="3" fillId="11" borderId="11" xfId="0" applyFont="1" applyFill="1" applyBorder="1" applyAlignment="1">
      <alignment horizontal="left" vertical="center" wrapText="1" indent="1"/>
    </xf>
    <xf numFmtId="0" fontId="3" fillId="11" borderId="13" xfId="0" applyFont="1" applyFill="1" applyBorder="1" applyAlignment="1">
      <alignment horizontal="left" vertical="center" wrapText="1" indent="1"/>
    </xf>
    <xf numFmtId="0" fontId="12" fillId="12" borderId="23" xfId="0" applyFont="1" applyFill="1" applyBorder="1" applyAlignment="1">
      <alignment horizontal="left" vertical="center" wrapText="1" indent="1"/>
    </xf>
    <xf numFmtId="0" fontId="12" fillId="12" borderId="46" xfId="0" applyFont="1" applyFill="1" applyBorder="1" applyAlignment="1">
      <alignment horizontal="left" vertical="center" wrapText="1" indent="1"/>
    </xf>
    <xf numFmtId="0" fontId="8" fillId="13" borderId="49" xfId="0" applyFont="1" applyFill="1" applyBorder="1" applyAlignment="1">
      <alignment horizontal="center" vertical="center"/>
    </xf>
    <xf numFmtId="0" fontId="8" fillId="13" borderId="50" xfId="0" applyFont="1" applyFill="1" applyBorder="1" applyAlignment="1">
      <alignment horizontal="center" vertical="center"/>
    </xf>
    <xf numFmtId="0" fontId="3" fillId="5" borderId="41" xfId="0" applyFont="1" applyFill="1" applyBorder="1" applyAlignment="1">
      <alignment horizontal="left" vertical="center" wrapText="1" indent="1"/>
    </xf>
    <xf numFmtId="0" fontId="3" fillId="5" borderId="42" xfId="0" applyFont="1" applyFill="1" applyBorder="1" applyAlignment="1">
      <alignment horizontal="left" vertical="center" wrapText="1" indent="1"/>
    </xf>
    <xf numFmtId="0" fontId="3" fillId="5" borderId="7" xfId="0" applyFont="1" applyFill="1" applyBorder="1" applyAlignment="1">
      <alignment horizontal="left" vertical="center" wrapText="1" indent="1"/>
    </xf>
    <xf numFmtId="0" fontId="3" fillId="5" borderId="51" xfId="0" applyFont="1" applyFill="1" applyBorder="1" applyAlignment="1">
      <alignment horizontal="left" vertical="center" wrapText="1" indent="1"/>
    </xf>
    <xf numFmtId="0" fontId="12" fillId="14" borderId="23" xfId="0" applyFont="1" applyFill="1" applyBorder="1" applyAlignment="1">
      <alignment horizontal="left" vertical="center" wrapText="1" indent="1"/>
    </xf>
    <xf numFmtId="0" fontId="12" fillId="14" borderId="47" xfId="0" applyFont="1" applyFill="1" applyBorder="1" applyAlignment="1">
      <alignment horizontal="left" vertical="center" wrapText="1" indent="1"/>
    </xf>
    <xf numFmtId="0" fontId="8" fillId="13" borderId="52" xfId="0" applyFont="1" applyFill="1" applyBorder="1" applyAlignment="1">
      <alignment horizontal="center" vertical="center"/>
    </xf>
    <xf numFmtId="0" fontId="8" fillId="13" borderId="53" xfId="0" applyFont="1" applyFill="1" applyBorder="1" applyAlignment="1">
      <alignment horizontal="center" vertical="center"/>
    </xf>
    <xf numFmtId="0" fontId="17" fillId="10" borderId="20" xfId="0" applyFont="1" applyFill="1" applyBorder="1" applyAlignment="1">
      <alignment horizontal="center" vertical="center" wrapText="1"/>
    </xf>
    <xf numFmtId="0" fontId="17" fillId="10" borderId="54"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7" fillId="10" borderId="4"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0" borderId="5" xfId="0" applyFont="1" applyFill="1" applyBorder="1" applyAlignment="1">
      <alignment horizontal="center" vertical="center" wrapText="1"/>
    </xf>
    <xf numFmtId="0" fontId="17" fillId="10" borderId="17" xfId="0" applyFont="1" applyFill="1" applyBorder="1" applyAlignment="1">
      <alignment horizontal="center" vertical="center" wrapText="1"/>
    </xf>
    <xf numFmtId="0" fontId="17" fillId="10" borderId="27" xfId="0" applyFont="1" applyFill="1" applyBorder="1" applyAlignment="1">
      <alignment horizontal="center" vertical="center" wrapText="1"/>
    </xf>
    <xf numFmtId="0" fontId="3" fillId="0" borderId="23" xfId="0" applyFont="1" applyBorder="1" applyAlignment="1">
      <alignment horizontal="right" wrapText="1"/>
    </xf>
    <xf numFmtId="0" fontId="3" fillId="0" borderId="37" xfId="0" applyFont="1" applyBorder="1" applyAlignment="1">
      <alignment horizontal="right" wrapText="1"/>
    </xf>
    <xf numFmtId="0" fontId="3" fillId="0" borderId="38" xfId="0" applyFont="1" applyBorder="1" applyAlignment="1">
      <alignment horizontal="right" wrapText="1"/>
    </xf>
    <xf numFmtId="0" fontId="17" fillId="10" borderId="22" xfId="0" applyFont="1" applyFill="1" applyBorder="1" applyAlignment="1">
      <alignment horizontal="center" vertical="center" wrapText="1"/>
    </xf>
    <xf numFmtId="0" fontId="17" fillId="10" borderId="53"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12" fillId="14" borderId="22" xfId="0" applyFont="1" applyFill="1" applyBorder="1" applyAlignment="1">
      <alignment horizontal="left" vertical="center" wrapText="1"/>
    </xf>
    <xf numFmtId="0" fontId="12" fillId="14" borderId="18" xfId="0" applyFont="1" applyFill="1" applyBorder="1" applyAlignment="1">
      <alignment horizontal="left" vertical="center" wrapText="1"/>
    </xf>
    <xf numFmtId="0" fontId="8" fillId="13" borderId="55" xfId="0" applyFont="1" applyFill="1" applyBorder="1" applyAlignment="1">
      <alignment horizontal="center" vertical="center" wrapText="1"/>
    </xf>
    <xf numFmtId="0" fontId="8" fillId="13" borderId="53" xfId="0" applyFont="1" applyFill="1" applyBorder="1" applyAlignment="1">
      <alignment horizontal="center" vertical="center" wrapText="1"/>
    </xf>
    <xf numFmtId="0" fontId="17" fillId="10" borderId="56" xfId="0" applyFont="1" applyFill="1" applyBorder="1" applyAlignment="1">
      <alignment horizontal="center" vertical="center" wrapText="1"/>
    </xf>
    <xf numFmtId="0" fontId="17" fillId="10" borderId="57" xfId="0" applyFont="1" applyFill="1" applyBorder="1" applyAlignment="1">
      <alignment horizontal="center" vertical="center" wrapText="1"/>
    </xf>
    <xf numFmtId="0" fontId="17" fillId="10" borderId="52"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8" fillId="13" borderId="49" xfId="0" applyFont="1" applyFill="1" applyBorder="1" applyAlignment="1">
      <alignment horizontal="center" vertical="center" wrapText="1"/>
    </xf>
    <xf numFmtId="0" fontId="8" fillId="13" borderId="50"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3" fillId="0" borderId="58" xfId="0" applyFont="1" applyBorder="1" applyAlignment="1">
      <alignment horizontal="right"/>
    </xf>
    <xf numFmtId="0" fontId="3" fillId="0" borderId="25" xfId="0" applyFont="1" applyBorder="1" applyAlignment="1">
      <alignment horizontal="right"/>
    </xf>
    <xf numFmtId="0" fontId="17" fillId="7" borderId="59" xfId="20" applyFont="1" applyFill="1" applyBorder="1" applyAlignment="1">
      <alignment horizontal="center" vertical="center" wrapText="1"/>
      <protection/>
    </xf>
    <xf numFmtId="0" fontId="17" fillId="7" borderId="60" xfId="0" applyFont="1" applyFill="1" applyBorder="1" applyAlignment="1">
      <alignment horizontal="center" vertical="center"/>
    </xf>
    <xf numFmtId="0" fontId="17" fillId="7" borderId="2" xfId="20" applyFont="1" applyFill="1" applyBorder="1" applyAlignment="1">
      <alignment horizontal="center" vertical="center" wrapText="1"/>
      <protection/>
    </xf>
    <xf numFmtId="0" fontId="17" fillId="7" borderId="5" xfId="0" applyFont="1" applyFill="1" applyBorder="1" applyAlignment="1">
      <alignment horizontal="center" vertical="center"/>
    </xf>
    <xf numFmtId="0" fontId="17" fillId="7" borderId="61" xfId="20" applyFont="1" applyFill="1" applyBorder="1" applyAlignment="1">
      <alignment horizontal="center" vertical="center" wrapText="1"/>
      <protection/>
    </xf>
    <xf numFmtId="0" fontId="17" fillId="7" borderId="30" xfId="0" applyFont="1" applyFill="1" applyBorder="1" applyAlignment="1">
      <alignment horizontal="center" vertical="center"/>
    </xf>
    <xf numFmtId="0" fontId="17" fillId="7" borderId="26" xfId="20" applyFont="1" applyFill="1" applyBorder="1" applyAlignment="1">
      <alignment horizontal="center" vertical="center" wrapText="1"/>
      <protection/>
    </xf>
    <xf numFmtId="0" fontId="17" fillId="7" borderId="62" xfId="20" applyFont="1" applyFill="1" applyBorder="1" applyAlignment="1">
      <alignment horizontal="center" vertical="center" wrapText="1"/>
      <protection/>
    </xf>
    <xf numFmtId="0" fontId="17" fillId="7" borderId="63" xfId="0" applyFont="1" applyFill="1" applyBorder="1" applyAlignment="1">
      <alignment horizontal="center" vertical="center"/>
    </xf>
    <xf numFmtId="0" fontId="17" fillId="7" borderId="42" xfId="20" applyFont="1" applyFill="1" applyBorder="1" applyAlignment="1">
      <alignment horizontal="center" vertical="center" wrapText="1"/>
      <protection/>
    </xf>
    <xf numFmtId="0" fontId="17" fillId="7" borderId="1" xfId="20" applyFont="1" applyFill="1" applyBorder="1" applyAlignment="1">
      <alignment horizontal="center" vertical="center" wrapText="1"/>
      <protection/>
    </xf>
    <xf numFmtId="0" fontId="3" fillId="0" borderId="64" xfId="0" applyFont="1" applyBorder="1" applyAlignment="1">
      <alignment horizontal="right"/>
    </xf>
    <xf numFmtId="0" fontId="3" fillId="0" borderId="65" xfId="0" applyFont="1" applyBorder="1" applyAlignment="1">
      <alignment horizontal="right"/>
    </xf>
    <xf numFmtId="0" fontId="3" fillId="0" borderId="66" xfId="0" applyFont="1" applyBorder="1" applyAlignment="1">
      <alignment horizontal="right"/>
    </xf>
    <xf numFmtId="0" fontId="17" fillId="7" borderId="6" xfId="20" applyFont="1" applyFill="1" applyBorder="1" applyAlignment="1">
      <alignment horizontal="center" vertical="center" wrapText="1"/>
      <protection/>
    </xf>
    <xf numFmtId="0" fontId="17" fillId="7" borderId="17" xfId="20" applyFont="1" applyFill="1" applyBorder="1" applyAlignment="1">
      <alignment horizontal="center" vertical="center" wrapText="1"/>
      <protection/>
    </xf>
    <xf numFmtId="0" fontId="3" fillId="0" borderId="0" xfId="0" applyFont="1" applyAlignment="1">
      <alignment horizontal="left" vertical="center"/>
    </xf>
    <xf numFmtId="0" fontId="17" fillId="0" borderId="51" xfId="20" applyFont="1" applyFill="1" applyBorder="1" applyAlignment="1">
      <alignment horizontal="center" vertical="center" wrapText="1"/>
      <protection/>
    </xf>
    <xf numFmtId="0" fontId="17" fillId="0" borderId="67" xfId="0" applyFont="1" applyFill="1" applyBorder="1" applyAlignment="1">
      <alignment horizontal="center" vertical="center"/>
    </xf>
    <xf numFmtId="0" fontId="3" fillId="0" borderId="22" xfId="0" applyFont="1" applyBorder="1" applyAlignment="1">
      <alignment horizontal="right"/>
    </xf>
    <xf numFmtId="0" fontId="3" fillId="0" borderId="52" xfId="0" applyFont="1" applyBorder="1" applyAlignment="1">
      <alignment horizontal="right"/>
    </xf>
    <xf numFmtId="0" fontId="17" fillId="0" borderId="11" xfId="20" applyFont="1" applyFill="1" applyBorder="1" applyAlignment="1">
      <alignment horizontal="center" vertical="center" wrapText="1"/>
      <protection/>
    </xf>
    <xf numFmtId="0" fontId="0" fillId="0" borderId="13" xfId="0" applyFill="1" applyBorder="1" applyAlignment="1">
      <alignment horizontal="center" vertical="center"/>
    </xf>
    <xf numFmtId="0" fontId="17" fillId="0" borderId="22" xfId="20" applyFont="1" applyFill="1" applyBorder="1" applyAlignment="1">
      <alignment horizontal="center" vertical="center" wrapText="1"/>
      <protection/>
    </xf>
    <xf numFmtId="0" fontId="0" fillId="0" borderId="53" xfId="0" applyBorder="1" applyAlignment="1">
      <alignment horizontal="center" vertical="center"/>
    </xf>
    <xf numFmtId="0" fontId="17" fillId="0" borderId="5" xfId="0" applyFont="1" applyFill="1" applyBorder="1" applyAlignment="1">
      <alignment horizontal="center" vertical="center"/>
    </xf>
    <xf numFmtId="0" fontId="6" fillId="8" borderId="68" xfId="0" applyFont="1" applyFill="1" applyBorder="1" applyAlignment="1">
      <alignment horizontal="left" vertical="center" indent="1"/>
    </xf>
    <xf numFmtId="0" fontId="6" fillId="8" borderId="69" xfId="0" applyFont="1" applyFill="1" applyBorder="1" applyAlignment="1">
      <alignment horizontal="left" vertical="center" indent="1"/>
    </xf>
    <xf numFmtId="0" fontId="6" fillId="8" borderId="70" xfId="0" applyFont="1" applyFill="1" applyBorder="1" applyAlignment="1">
      <alignment horizontal="left" vertical="center" indent="1"/>
    </xf>
    <xf numFmtId="0" fontId="6" fillId="8" borderId="0" xfId="0"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ální 2" xfId="20"/>
    <cellStyle name="Normální 2 2" xfId="21"/>
    <cellStyle name="Normální 3" xfId="22"/>
    <cellStyle name="Normální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3B96B-B0D2-430A-8737-78C4B059A060}">
  <dimension ref="B1:G103"/>
  <sheetViews>
    <sheetView tabSelected="1" zoomScale="80" zoomScaleNormal="80" workbookViewId="0" topLeftCell="A40">
      <selection activeCell="C58" sqref="C58:C60"/>
    </sheetView>
  </sheetViews>
  <sheetFormatPr defaultColWidth="9.140625" defaultRowHeight="12.75"/>
  <cols>
    <col min="3" max="3" width="120.57421875" style="0" bestFit="1" customWidth="1"/>
    <col min="4" max="4" width="44.00390625" style="0" bestFit="1" customWidth="1"/>
    <col min="5" max="5" width="70.421875" style="0" customWidth="1"/>
    <col min="6" max="7" width="35.28125" style="0" customWidth="1"/>
  </cols>
  <sheetData>
    <row r="1" spans="2:5" ht="25.5">
      <c r="B1" s="152" t="s">
        <v>219</v>
      </c>
      <c r="C1" s="152"/>
      <c r="D1" s="153"/>
      <c r="E1" s="153"/>
    </row>
    <row r="2" spans="2:5" ht="16.5" thickBot="1">
      <c r="B2" s="56"/>
      <c r="C2" s="57"/>
      <c r="D2" s="56"/>
      <c r="E2" s="56"/>
    </row>
    <row r="3" spans="2:5" ht="30.75" thickBot="1">
      <c r="B3" s="154" t="s">
        <v>247</v>
      </c>
      <c r="C3" s="154"/>
      <c r="D3" s="154"/>
      <c r="E3" s="154"/>
    </row>
    <row r="4" spans="2:5" s="55" customFormat="1" ht="30.75" thickBot="1">
      <c r="B4" s="63"/>
      <c r="C4" s="161" t="s">
        <v>218</v>
      </c>
      <c r="D4" s="161"/>
      <c r="E4" s="162"/>
    </row>
    <row r="5" spans="2:5" ht="16.5" thickBot="1">
      <c r="B5" s="3"/>
      <c r="C5" s="4"/>
      <c r="D5" s="4"/>
      <c r="E5" s="4"/>
    </row>
    <row r="6" spans="2:5" ht="13.5" customHeight="1" thickBot="1">
      <c r="B6" s="155"/>
      <c r="C6" s="156" t="s">
        <v>0</v>
      </c>
      <c r="D6" s="157" t="s">
        <v>113</v>
      </c>
      <c r="E6" s="158"/>
    </row>
    <row r="7" spans="2:5" ht="381.75" customHeight="1" thickBot="1">
      <c r="B7" s="155"/>
      <c r="C7" s="156"/>
      <c r="D7" s="159"/>
      <c r="E7" s="160"/>
    </row>
    <row r="8" spans="2:5" ht="15.75">
      <c r="B8" s="1"/>
      <c r="C8" s="2"/>
      <c r="D8" s="1"/>
      <c r="E8" s="1"/>
    </row>
    <row r="9" spans="2:5" ht="24.95" customHeight="1" thickBot="1">
      <c r="B9" s="20"/>
      <c r="C9" s="23"/>
      <c r="D9" s="21"/>
      <c r="E9" s="22"/>
    </row>
    <row r="10" spans="2:5" ht="20.25">
      <c r="B10" s="126" t="s">
        <v>238</v>
      </c>
      <c r="C10" s="127"/>
      <c r="D10" s="9" t="s">
        <v>1</v>
      </c>
      <c r="E10" s="10" t="s">
        <v>2</v>
      </c>
    </row>
    <row r="11" spans="2:5" ht="23.25">
      <c r="B11" s="128"/>
      <c r="C11" s="129"/>
      <c r="D11" s="8" t="s">
        <v>3</v>
      </c>
      <c r="E11" s="11" t="s">
        <v>3</v>
      </c>
    </row>
    <row r="12" spans="2:5" ht="27" thickBot="1">
      <c r="B12" s="130" t="s">
        <v>48</v>
      </c>
      <c r="C12" s="139"/>
      <c r="D12" s="140" t="s">
        <v>5</v>
      </c>
      <c r="E12" s="141"/>
    </row>
    <row r="13" spans="2:5" ht="23.25">
      <c r="B13" s="16"/>
      <c r="C13" s="17" t="s">
        <v>42</v>
      </c>
      <c r="D13" s="142" t="s">
        <v>3</v>
      </c>
      <c r="E13" s="143"/>
    </row>
    <row r="14" spans="2:5" ht="23.25">
      <c r="B14" s="16"/>
      <c r="C14" s="18" t="s">
        <v>43</v>
      </c>
      <c r="D14" s="134" t="s">
        <v>3</v>
      </c>
      <c r="E14" s="135"/>
    </row>
    <row r="15" spans="2:5" ht="23.25">
      <c r="B15" s="16"/>
      <c r="C15" s="18" t="s">
        <v>197</v>
      </c>
      <c r="D15" s="134" t="s">
        <v>3</v>
      </c>
      <c r="E15" s="135"/>
    </row>
    <row r="16" spans="2:5" ht="23.25">
      <c r="B16" s="16"/>
      <c r="C16" s="18" t="s">
        <v>44</v>
      </c>
      <c r="D16" s="134" t="s">
        <v>3</v>
      </c>
      <c r="E16" s="135"/>
    </row>
    <row r="17" spans="2:5" ht="24" thickBot="1">
      <c r="B17" s="16"/>
      <c r="C17" s="19" t="s">
        <v>59</v>
      </c>
      <c r="D17" s="144" t="s">
        <v>3</v>
      </c>
      <c r="E17" s="145"/>
    </row>
    <row r="18" spans="2:5" ht="12" customHeight="1" thickBot="1">
      <c r="B18" s="20"/>
      <c r="C18" s="23"/>
      <c r="D18" s="21"/>
      <c r="E18" s="22"/>
    </row>
    <row r="19" spans="2:5" ht="20.25">
      <c r="B19" s="126" t="s">
        <v>239</v>
      </c>
      <c r="C19" s="127"/>
      <c r="D19" s="9" t="s">
        <v>1</v>
      </c>
      <c r="E19" s="10" t="s">
        <v>2</v>
      </c>
    </row>
    <row r="20" spans="2:5" ht="23.25">
      <c r="B20" s="128"/>
      <c r="C20" s="129"/>
      <c r="D20" s="8" t="s">
        <v>3</v>
      </c>
      <c r="E20" s="11" t="s">
        <v>3</v>
      </c>
    </row>
    <row r="21" spans="2:5" ht="27" thickBot="1">
      <c r="B21" s="130" t="s">
        <v>108</v>
      </c>
      <c r="C21" s="139"/>
      <c r="D21" s="140" t="s">
        <v>5</v>
      </c>
      <c r="E21" s="141"/>
    </row>
    <row r="22" spans="2:5" ht="23.25">
      <c r="B22" s="16"/>
      <c r="C22" s="17" t="s">
        <v>49</v>
      </c>
      <c r="D22" s="142" t="s">
        <v>3</v>
      </c>
      <c r="E22" s="143"/>
    </row>
    <row r="23" spans="2:5" ht="23.25">
      <c r="B23" s="16"/>
      <c r="C23" s="18" t="s">
        <v>45</v>
      </c>
      <c r="D23" s="134" t="s">
        <v>3</v>
      </c>
      <c r="E23" s="135"/>
    </row>
    <row r="24" spans="2:5" ht="23.25">
      <c r="B24" s="16"/>
      <c r="C24" s="18" t="s">
        <v>46</v>
      </c>
      <c r="D24" s="134" t="s">
        <v>3</v>
      </c>
      <c r="E24" s="135"/>
    </row>
    <row r="25" spans="2:5" ht="23.25">
      <c r="B25" s="16"/>
      <c r="C25" s="18" t="s">
        <v>50</v>
      </c>
      <c r="D25" s="134" t="s">
        <v>3</v>
      </c>
      <c r="E25" s="135"/>
    </row>
    <row r="26" spans="2:5" ht="24" thickBot="1">
      <c r="B26" s="16"/>
      <c r="C26" s="19" t="s">
        <v>47</v>
      </c>
      <c r="D26" s="144" t="s">
        <v>3</v>
      </c>
      <c r="E26" s="145"/>
    </row>
    <row r="27" spans="2:5" ht="7.5" customHeight="1" thickBot="1">
      <c r="B27" s="20"/>
      <c r="C27" s="23"/>
      <c r="D27" s="21"/>
      <c r="E27" s="22"/>
    </row>
    <row r="28" spans="2:5" ht="20.25">
      <c r="B28" s="126" t="s">
        <v>240</v>
      </c>
      <c r="C28" s="127"/>
      <c r="D28" s="9" t="s">
        <v>1</v>
      </c>
      <c r="E28" s="10" t="s">
        <v>2</v>
      </c>
    </row>
    <row r="29" spans="2:5" ht="23.25">
      <c r="B29" s="128"/>
      <c r="C29" s="129"/>
      <c r="D29" s="8" t="s">
        <v>3</v>
      </c>
      <c r="E29" s="11" t="s">
        <v>3</v>
      </c>
    </row>
    <row r="30" spans="2:5" ht="27" thickBot="1">
      <c r="B30" s="130" t="s">
        <v>54</v>
      </c>
      <c r="C30" s="139"/>
      <c r="D30" s="140" t="s">
        <v>5</v>
      </c>
      <c r="E30" s="141"/>
    </row>
    <row r="31" spans="2:5" ht="23.25">
      <c r="B31" s="16"/>
      <c r="C31" s="17" t="s">
        <v>28</v>
      </c>
      <c r="D31" s="142" t="s">
        <v>3</v>
      </c>
      <c r="E31" s="143"/>
    </row>
    <row r="32" spans="2:5" ht="23.25">
      <c r="B32" s="16"/>
      <c r="C32" s="24" t="s">
        <v>391</v>
      </c>
      <c r="D32" s="134" t="s">
        <v>3</v>
      </c>
      <c r="E32" s="135"/>
    </row>
    <row r="33" spans="2:5" ht="23.25">
      <c r="B33" s="16"/>
      <c r="C33" s="24" t="s">
        <v>29</v>
      </c>
      <c r="D33" s="134" t="s">
        <v>3</v>
      </c>
      <c r="E33" s="135"/>
    </row>
    <row r="34" spans="2:5" ht="23.25">
      <c r="B34" s="16"/>
      <c r="C34" s="24" t="s">
        <v>30</v>
      </c>
      <c r="D34" s="134" t="s">
        <v>3</v>
      </c>
      <c r="E34" s="135"/>
    </row>
    <row r="35" spans="2:5" ht="23.25">
      <c r="B35" s="16"/>
      <c r="C35" s="24" t="s">
        <v>31</v>
      </c>
      <c r="D35" s="134" t="s">
        <v>3</v>
      </c>
      <c r="E35" s="135"/>
    </row>
    <row r="36" spans="2:5" ht="24" thickBot="1">
      <c r="B36" s="16"/>
      <c r="C36" s="76" t="s">
        <v>32</v>
      </c>
      <c r="D36" s="144" t="s">
        <v>3</v>
      </c>
      <c r="E36" s="145"/>
    </row>
    <row r="37" spans="2:5" ht="12" customHeight="1" thickBot="1">
      <c r="B37" s="20"/>
      <c r="C37" s="23"/>
      <c r="D37" s="21"/>
      <c r="E37" s="22"/>
    </row>
    <row r="38" spans="2:5" ht="20.25">
      <c r="B38" s="146" t="s">
        <v>241</v>
      </c>
      <c r="C38" s="147"/>
      <c r="D38" s="9" t="s">
        <v>1</v>
      </c>
      <c r="E38" s="10" t="s">
        <v>2</v>
      </c>
    </row>
    <row r="39" spans="2:5" ht="23.25">
      <c r="B39" s="148"/>
      <c r="C39" s="149"/>
      <c r="D39" s="8" t="s">
        <v>3</v>
      </c>
      <c r="E39" s="11" t="s">
        <v>3</v>
      </c>
    </row>
    <row r="40" spans="2:5" ht="27" thickBot="1">
      <c r="B40" s="150" t="s">
        <v>4</v>
      </c>
      <c r="C40" s="151"/>
      <c r="D40" s="140" t="s">
        <v>5</v>
      </c>
      <c r="E40" s="141"/>
    </row>
    <row r="41" spans="2:5" ht="23.25">
      <c r="B41" s="16"/>
      <c r="C41" s="73" t="s">
        <v>38</v>
      </c>
      <c r="D41" s="142" t="s">
        <v>3</v>
      </c>
      <c r="E41" s="143"/>
    </row>
    <row r="42" spans="2:5" ht="23.25">
      <c r="B42" s="16"/>
      <c r="C42" s="59" t="s">
        <v>226</v>
      </c>
      <c r="D42" s="134" t="s">
        <v>3</v>
      </c>
      <c r="E42" s="135"/>
    </row>
    <row r="43" spans="2:5" ht="23.25">
      <c r="B43" s="16"/>
      <c r="C43" s="59" t="s">
        <v>36</v>
      </c>
      <c r="D43" s="134" t="s">
        <v>3</v>
      </c>
      <c r="E43" s="135"/>
    </row>
    <row r="44" spans="2:5" ht="23.25">
      <c r="B44" s="16"/>
      <c r="C44" s="59" t="s">
        <v>37</v>
      </c>
      <c r="D44" s="134" t="s">
        <v>3</v>
      </c>
      <c r="E44" s="135"/>
    </row>
    <row r="45" spans="2:5" ht="23.25">
      <c r="B45" s="16"/>
      <c r="C45" s="59" t="s">
        <v>39</v>
      </c>
      <c r="D45" s="134" t="s">
        <v>3</v>
      </c>
      <c r="E45" s="135"/>
    </row>
    <row r="46" spans="2:5" ht="23.25">
      <c r="B46" s="16"/>
      <c r="C46" s="59" t="s">
        <v>40</v>
      </c>
      <c r="D46" s="134" t="s">
        <v>3</v>
      </c>
      <c r="E46" s="135"/>
    </row>
    <row r="47" spans="2:5" ht="23.25">
      <c r="B47" s="16"/>
      <c r="C47" s="24" t="s">
        <v>41</v>
      </c>
      <c r="D47" s="134" t="s">
        <v>3</v>
      </c>
      <c r="E47" s="135"/>
    </row>
    <row r="48" spans="2:5" ht="24" thickBot="1">
      <c r="B48" s="16"/>
      <c r="C48" s="29" t="s">
        <v>198</v>
      </c>
      <c r="D48" s="144" t="s">
        <v>3</v>
      </c>
      <c r="E48" s="145"/>
    </row>
    <row r="49" spans="2:5" ht="12" customHeight="1" thickBot="1">
      <c r="B49" s="20"/>
      <c r="C49" s="23"/>
      <c r="D49" s="21"/>
      <c r="E49" s="22"/>
    </row>
    <row r="50" spans="2:5" ht="20.25">
      <c r="B50" s="146" t="s">
        <v>242</v>
      </c>
      <c r="C50" s="147"/>
      <c r="D50" s="9" t="s">
        <v>1</v>
      </c>
      <c r="E50" s="10" t="s">
        <v>2</v>
      </c>
    </row>
    <row r="51" spans="2:5" ht="23.25">
      <c r="B51" s="148"/>
      <c r="C51" s="149"/>
      <c r="D51" s="8" t="s">
        <v>3</v>
      </c>
      <c r="E51" s="11" t="s">
        <v>3</v>
      </c>
    </row>
    <row r="52" spans="2:5" ht="27" thickBot="1">
      <c r="B52" s="150" t="s">
        <v>54</v>
      </c>
      <c r="C52" s="151"/>
      <c r="D52" s="132" t="s">
        <v>5</v>
      </c>
      <c r="E52" s="133"/>
    </row>
    <row r="53" spans="2:5" ht="23.25">
      <c r="B53" s="16"/>
      <c r="C53" s="123" t="s">
        <v>424</v>
      </c>
      <c r="D53" s="134" t="s">
        <v>3</v>
      </c>
      <c r="E53" s="135"/>
    </row>
    <row r="54" spans="2:5" ht="23.25">
      <c r="B54" s="16"/>
      <c r="C54" s="28" t="s">
        <v>33</v>
      </c>
      <c r="D54" s="134" t="s">
        <v>3</v>
      </c>
      <c r="E54" s="135"/>
    </row>
    <row r="55" spans="2:5" ht="40.5">
      <c r="B55" s="16"/>
      <c r="C55" s="28" t="s">
        <v>34</v>
      </c>
      <c r="D55" s="134" t="s">
        <v>3</v>
      </c>
      <c r="E55" s="135"/>
    </row>
    <row r="56" spans="2:5" ht="23.25">
      <c r="B56" s="16"/>
      <c r="C56" s="28" t="s">
        <v>199</v>
      </c>
      <c r="D56" s="134" t="s">
        <v>3</v>
      </c>
      <c r="E56" s="135"/>
    </row>
    <row r="57" spans="2:5" ht="23.25">
      <c r="B57" s="16"/>
      <c r="C57" s="28" t="s">
        <v>35</v>
      </c>
      <c r="D57" s="163"/>
      <c r="E57" s="164"/>
    </row>
    <row r="58" spans="2:5" ht="23.25">
      <c r="B58" s="16"/>
      <c r="C58" s="124" t="s">
        <v>425</v>
      </c>
      <c r="D58" s="134" t="s">
        <v>3</v>
      </c>
      <c r="E58" s="135"/>
    </row>
    <row r="59" spans="2:5" ht="23.25">
      <c r="B59" s="16"/>
      <c r="C59" s="124" t="s">
        <v>426</v>
      </c>
      <c r="D59" s="134" t="s">
        <v>3</v>
      </c>
      <c r="E59" s="135"/>
    </row>
    <row r="60" spans="2:5" ht="24" thickBot="1">
      <c r="B60" s="16"/>
      <c r="C60" s="125" t="s">
        <v>427</v>
      </c>
      <c r="D60" s="144" t="s">
        <v>3</v>
      </c>
      <c r="E60" s="145"/>
    </row>
    <row r="61" spans="2:5" ht="9" customHeight="1" thickBot="1">
      <c r="B61" s="20"/>
      <c r="C61" s="23"/>
      <c r="D61" s="21"/>
      <c r="E61" s="22"/>
    </row>
    <row r="62" spans="2:5" ht="20.25">
      <c r="B62" s="175" t="s">
        <v>243</v>
      </c>
      <c r="C62" s="176"/>
      <c r="D62" s="30" t="s">
        <v>1</v>
      </c>
      <c r="E62" s="31" t="s">
        <v>2</v>
      </c>
    </row>
    <row r="63" spans="2:5" ht="24" thickBot="1">
      <c r="B63" s="177"/>
      <c r="C63" s="178"/>
      <c r="D63" s="32" t="s">
        <v>3</v>
      </c>
      <c r="E63" s="33" t="s">
        <v>3</v>
      </c>
    </row>
    <row r="64" spans="2:5" ht="27" thickBot="1">
      <c r="B64" s="179" t="s">
        <v>4</v>
      </c>
      <c r="C64" s="180"/>
      <c r="D64" s="181" t="s">
        <v>5</v>
      </c>
      <c r="E64" s="182"/>
    </row>
    <row r="65" spans="2:5" ht="23.25">
      <c r="B65" s="16"/>
      <c r="C65" s="27" t="s">
        <v>42</v>
      </c>
      <c r="D65" s="183" t="s">
        <v>3</v>
      </c>
      <c r="E65" s="184"/>
    </row>
    <row r="66" spans="2:5" ht="23.25">
      <c r="B66" s="16"/>
      <c r="C66" s="28" t="s">
        <v>110</v>
      </c>
      <c r="D66" s="165" t="s">
        <v>3</v>
      </c>
      <c r="E66" s="166"/>
    </row>
    <row r="67" spans="2:5" ht="23.25">
      <c r="B67" s="16"/>
      <c r="C67" s="28" t="s">
        <v>43</v>
      </c>
      <c r="D67" s="165" t="s">
        <v>3</v>
      </c>
      <c r="E67" s="166"/>
    </row>
    <row r="68" spans="2:5" ht="23.25">
      <c r="B68" s="16"/>
      <c r="C68" s="28" t="s">
        <v>200</v>
      </c>
      <c r="D68" s="165" t="s">
        <v>3</v>
      </c>
      <c r="E68" s="166"/>
    </row>
    <row r="69" spans="2:5" ht="23.25">
      <c r="B69" s="16"/>
      <c r="C69" s="28" t="s">
        <v>44</v>
      </c>
      <c r="D69" s="165" t="s">
        <v>3</v>
      </c>
      <c r="E69" s="166"/>
    </row>
    <row r="70" spans="2:5" ht="23.25">
      <c r="B70" s="16"/>
      <c r="C70" s="28" t="s">
        <v>111</v>
      </c>
      <c r="D70" s="165" t="s">
        <v>3</v>
      </c>
      <c r="E70" s="166"/>
    </row>
    <row r="71" spans="2:5" ht="24" thickBot="1">
      <c r="B71" s="16"/>
      <c r="C71" s="47" t="s">
        <v>112</v>
      </c>
      <c r="D71" s="144" t="s">
        <v>3</v>
      </c>
      <c r="E71" s="145"/>
    </row>
    <row r="72" spans="2:5" ht="13.5" thickBot="1">
      <c r="B72" s="26"/>
      <c r="C72" s="34"/>
      <c r="D72" s="34"/>
      <c r="E72" s="35"/>
    </row>
    <row r="73" spans="2:5" ht="20.25">
      <c r="B73" s="167" t="s">
        <v>244</v>
      </c>
      <c r="C73" s="168"/>
      <c r="D73" s="30" t="s">
        <v>1</v>
      </c>
      <c r="E73" s="31" t="s">
        <v>2</v>
      </c>
    </row>
    <row r="74" spans="2:5" ht="24" thickBot="1">
      <c r="B74" s="169"/>
      <c r="C74" s="170"/>
      <c r="D74" s="32" t="s">
        <v>3</v>
      </c>
      <c r="E74" s="33" t="s">
        <v>3</v>
      </c>
    </row>
    <row r="75" spans="2:5" ht="27" thickBot="1">
      <c r="B75" s="171" t="s">
        <v>4</v>
      </c>
      <c r="C75" s="172"/>
      <c r="D75" s="173" t="s">
        <v>5</v>
      </c>
      <c r="E75" s="174"/>
    </row>
    <row r="76" spans="2:5" ht="23.25">
      <c r="B76" s="51"/>
      <c r="C76" s="52" t="s">
        <v>49</v>
      </c>
      <c r="D76" s="185" t="s">
        <v>3</v>
      </c>
      <c r="E76" s="186"/>
    </row>
    <row r="77" spans="2:5" ht="23.25">
      <c r="B77" s="51"/>
      <c r="C77" s="53" t="s">
        <v>45</v>
      </c>
      <c r="D77" s="187" t="s">
        <v>3</v>
      </c>
      <c r="E77" s="188"/>
    </row>
    <row r="78" spans="2:5" ht="23.25">
      <c r="B78" s="51"/>
      <c r="C78" s="53" t="s">
        <v>392</v>
      </c>
      <c r="D78" s="187" t="s">
        <v>3</v>
      </c>
      <c r="E78" s="188"/>
    </row>
    <row r="79" spans="2:5" ht="23.25">
      <c r="B79" s="51"/>
      <c r="C79" s="53" t="s">
        <v>46</v>
      </c>
      <c r="D79" s="187" t="s">
        <v>3</v>
      </c>
      <c r="E79" s="188"/>
    </row>
    <row r="80" spans="2:5" ht="24" thickBot="1">
      <c r="B80" s="51"/>
      <c r="C80" s="54" t="s">
        <v>50</v>
      </c>
      <c r="D80" s="189" t="s">
        <v>3</v>
      </c>
      <c r="E80" s="190"/>
    </row>
    <row r="81" spans="2:5" ht="12.75">
      <c r="B81" s="48"/>
      <c r="C81" s="49"/>
      <c r="D81" s="49"/>
      <c r="E81" s="50"/>
    </row>
    <row r="83" ht="13.5" thickBot="1"/>
    <row r="84" spans="2:5" ht="20.25">
      <c r="B84" s="126" t="s">
        <v>393</v>
      </c>
      <c r="C84" s="127"/>
      <c r="D84" s="9" t="s">
        <v>1</v>
      </c>
      <c r="E84" s="10" t="s">
        <v>2</v>
      </c>
    </row>
    <row r="85" spans="2:5" ht="23.25">
      <c r="B85" s="128"/>
      <c r="C85" s="129"/>
      <c r="D85" s="8" t="s">
        <v>3</v>
      </c>
      <c r="E85" s="11" t="s">
        <v>3</v>
      </c>
    </row>
    <row r="86" spans="2:5" ht="27" thickBot="1">
      <c r="B86" s="130" t="s">
        <v>51</v>
      </c>
      <c r="C86" s="131"/>
      <c r="D86" s="132" t="s">
        <v>5</v>
      </c>
      <c r="E86" s="133"/>
    </row>
    <row r="87" spans="2:5" ht="23.25">
      <c r="B87" s="16"/>
      <c r="C87" s="74" t="s">
        <v>56</v>
      </c>
      <c r="D87" s="134" t="s">
        <v>3</v>
      </c>
      <c r="E87" s="135"/>
    </row>
    <row r="88" spans="2:5" ht="38.25" customHeight="1">
      <c r="B88" s="16"/>
      <c r="C88" s="39" t="s">
        <v>57</v>
      </c>
      <c r="D88" s="134" t="s">
        <v>3</v>
      </c>
      <c r="E88" s="135"/>
    </row>
    <row r="89" spans="2:5" ht="23.25">
      <c r="B89" s="16"/>
      <c r="C89" s="69" t="s">
        <v>58</v>
      </c>
      <c r="D89" s="134" t="s">
        <v>3</v>
      </c>
      <c r="E89" s="135"/>
    </row>
    <row r="90" spans="2:5" ht="24" thickBot="1">
      <c r="B90" s="16"/>
      <c r="C90" s="40" t="s">
        <v>205</v>
      </c>
      <c r="D90" s="134" t="s">
        <v>3</v>
      </c>
      <c r="E90" s="135"/>
    </row>
    <row r="92" ht="13.5" thickBot="1"/>
    <row r="93" spans="2:7" ht="26.25">
      <c r="B93" s="12"/>
      <c r="C93" s="13" t="s">
        <v>6</v>
      </c>
      <c r="D93" s="14"/>
      <c r="E93" s="15"/>
      <c r="F93" s="15"/>
      <c r="G93" s="15"/>
    </row>
    <row r="94" spans="2:7" ht="51">
      <c r="B94" s="6"/>
      <c r="C94" s="68" t="s">
        <v>7</v>
      </c>
      <c r="D94" s="68" t="s">
        <v>8</v>
      </c>
      <c r="E94" s="64" t="s">
        <v>215</v>
      </c>
      <c r="F94" s="64" t="s">
        <v>216</v>
      </c>
      <c r="G94" s="64" t="s">
        <v>217</v>
      </c>
    </row>
    <row r="95" spans="2:7" ht="20.25">
      <c r="B95" s="7" t="s">
        <v>9</v>
      </c>
      <c r="C95" s="92" t="s">
        <v>85</v>
      </c>
      <c r="D95" s="46">
        <v>5</v>
      </c>
      <c r="E95" s="62">
        <v>0</v>
      </c>
      <c r="F95" s="62">
        <f>E95*0.21</f>
        <v>0</v>
      </c>
      <c r="G95" s="62">
        <f>E95+F95</f>
        <v>0</v>
      </c>
    </row>
    <row r="96" spans="2:7" ht="20.25">
      <c r="B96" s="7" t="s">
        <v>10</v>
      </c>
      <c r="C96" s="92" t="s">
        <v>86</v>
      </c>
      <c r="D96" s="46">
        <v>10</v>
      </c>
      <c r="E96" s="62">
        <v>0</v>
      </c>
      <c r="F96" s="62">
        <f aca="true" t="shared" si="0" ref="F96:F102">E96*0.21</f>
        <v>0</v>
      </c>
      <c r="G96" s="62">
        <f aca="true" t="shared" si="1" ref="G96:G102">E96+F96</f>
        <v>0</v>
      </c>
    </row>
    <row r="97" spans="2:7" ht="20.25">
      <c r="B97" s="7" t="s">
        <v>11</v>
      </c>
      <c r="C97" s="92" t="s">
        <v>89</v>
      </c>
      <c r="D97" s="46">
        <v>1</v>
      </c>
      <c r="E97" s="62">
        <v>0</v>
      </c>
      <c r="F97" s="62">
        <f t="shared" si="0"/>
        <v>0</v>
      </c>
      <c r="G97" s="62">
        <f t="shared" si="1"/>
        <v>0</v>
      </c>
    </row>
    <row r="98" spans="2:7" ht="20.25">
      <c r="B98" s="7" t="s">
        <v>17</v>
      </c>
      <c r="C98" s="92" t="s">
        <v>90</v>
      </c>
      <c r="D98" s="46">
        <v>1</v>
      </c>
      <c r="E98" s="62">
        <v>0</v>
      </c>
      <c r="F98" s="62">
        <f t="shared" si="0"/>
        <v>0</v>
      </c>
      <c r="G98" s="62">
        <f t="shared" si="1"/>
        <v>0</v>
      </c>
    </row>
    <row r="99" spans="2:7" ht="20.25">
      <c r="B99" s="7" t="s">
        <v>18</v>
      </c>
      <c r="C99" s="92" t="s">
        <v>91</v>
      </c>
      <c r="D99" s="46">
        <v>1</v>
      </c>
      <c r="E99" s="62">
        <v>0</v>
      </c>
      <c r="F99" s="62">
        <f t="shared" si="0"/>
        <v>0</v>
      </c>
      <c r="G99" s="62">
        <f t="shared" si="1"/>
        <v>0</v>
      </c>
    </row>
    <row r="100" spans="2:7" ht="20.25">
      <c r="B100" s="7" t="s">
        <v>15</v>
      </c>
      <c r="C100" s="92" t="s">
        <v>224</v>
      </c>
      <c r="D100" s="46">
        <v>1</v>
      </c>
      <c r="E100" s="62">
        <v>0</v>
      </c>
      <c r="F100" s="62">
        <f t="shared" si="0"/>
        <v>0</v>
      </c>
      <c r="G100" s="62">
        <f t="shared" si="1"/>
        <v>0</v>
      </c>
    </row>
    <row r="101" spans="2:7" ht="20.25">
      <c r="B101" s="7" t="s">
        <v>12</v>
      </c>
      <c r="C101" s="92" t="s">
        <v>225</v>
      </c>
      <c r="D101" s="46">
        <v>1</v>
      </c>
      <c r="E101" s="62">
        <v>0</v>
      </c>
      <c r="F101" s="62">
        <f t="shared" si="0"/>
        <v>0</v>
      </c>
      <c r="G101" s="62">
        <f t="shared" si="1"/>
        <v>0</v>
      </c>
    </row>
    <row r="102" spans="2:7" s="55" customFormat="1" ht="21" thickBot="1">
      <c r="B102" s="7" t="s">
        <v>19</v>
      </c>
      <c r="C102" s="92" t="s">
        <v>87</v>
      </c>
      <c r="D102" s="46">
        <v>5</v>
      </c>
      <c r="E102" s="62">
        <v>0</v>
      </c>
      <c r="F102" s="62">
        <f t="shared" si="0"/>
        <v>0</v>
      </c>
      <c r="G102" s="62">
        <f t="shared" si="1"/>
        <v>0</v>
      </c>
    </row>
    <row r="103" spans="2:7" ht="26.25" thickBot="1">
      <c r="B103" s="136" t="s">
        <v>222</v>
      </c>
      <c r="C103" s="137"/>
      <c r="D103" s="138"/>
      <c r="E103" s="67">
        <f>SUM(E95:E102)</f>
        <v>0</v>
      </c>
      <c r="F103" s="67">
        <f>SUM(F95:F102)</f>
        <v>0</v>
      </c>
      <c r="G103" s="67">
        <f>SUM(G95:G102)</f>
        <v>0</v>
      </c>
    </row>
  </sheetData>
  <mergeCells count="80">
    <mergeCell ref="D76:E76"/>
    <mergeCell ref="D77:E77"/>
    <mergeCell ref="D78:E78"/>
    <mergeCell ref="D79:E79"/>
    <mergeCell ref="D80:E80"/>
    <mergeCell ref="B73:C74"/>
    <mergeCell ref="B75:C75"/>
    <mergeCell ref="D75:E75"/>
    <mergeCell ref="B50:C51"/>
    <mergeCell ref="B52:C52"/>
    <mergeCell ref="D52:E52"/>
    <mergeCell ref="B62:C63"/>
    <mergeCell ref="B64:C64"/>
    <mergeCell ref="D64:E64"/>
    <mergeCell ref="D65:E65"/>
    <mergeCell ref="D70:E70"/>
    <mergeCell ref="D71:E71"/>
    <mergeCell ref="D69:E69"/>
    <mergeCell ref="D60:E60"/>
    <mergeCell ref="D58:E58"/>
    <mergeCell ref="D59:E59"/>
    <mergeCell ref="B10:C11"/>
    <mergeCell ref="D66:E66"/>
    <mergeCell ref="D67:E67"/>
    <mergeCell ref="D68:E68"/>
    <mergeCell ref="B12:C12"/>
    <mergeCell ref="D12:E12"/>
    <mergeCell ref="D31:E31"/>
    <mergeCell ref="D53:E53"/>
    <mergeCell ref="D54:E54"/>
    <mergeCell ref="D55:E55"/>
    <mergeCell ref="D43:E43"/>
    <mergeCell ref="D44:E44"/>
    <mergeCell ref="D45:E45"/>
    <mergeCell ref="D46:E46"/>
    <mergeCell ref="D33:E33"/>
    <mergeCell ref="D34:E34"/>
    <mergeCell ref="D13:E13"/>
    <mergeCell ref="D15:E15"/>
    <mergeCell ref="B19:C20"/>
    <mergeCell ref="D14:E14"/>
    <mergeCell ref="D16:E16"/>
    <mergeCell ref="D17:E17"/>
    <mergeCell ref="D56:E56"/>
    <mergeCell ref="D57:E57"/>
    <mergeCell ref="D48:E48"/>
    <mergeCell ref="D40:E40"/>
    <mergeCell ref="D32:E32"/>
    <mergeCell ref="D35:E35"/>
    <mergeCell ref="D36:E36"/>
    <mergeCell ref="D41:E41"/>
    <mergeCell ref="D42:E42"/>
    <mergeCell ref="B1:C1"/>
    <mergeCell ref="D1:E1"/>
    <mergeCell ref="B3:E3"/>
    <mergeCell ref="B6:B7"/>
    <mergeCell ref="C6:C7"/>
    <mergeCell ref="D6:E7"/>
    <mergeCell ref="C4:E4"/>
    <mergeCell ref="D90:E90"/>
    <mergeCell ref="D87:E87"/>
    <mergeCell ref="B103:D103"/>
    <mergeCell ref="B21:C21"/>
    <mergeCell ref="D21:E21"/>
    <mergeCell ref="D22:E22"/>
    <mergeCell ref="D23:E23"/>
    <mergeCell ref="D24:E24"/>
    <mergeCell ref="D25:E25"/>
    <mergeCell ref="D26:E26"/>
    <mergeCell ref="B38:C39"/>
    <mergeCell ref="B40:C40"/>
    <mergeCell ref="B28:C29"/>
    <mergeCell ref="B30:C30"/>
    <mergeCell ref="D30:E30"/>
    <mergeCell ref="D47:E47"/>
    <mergeCell ref="B84:C85"/>
    <mergeCell ref="B86:C86"/>
    <mergeCell ref="D86:E86"/>
    <mergeCell ref="D88:E88"/>
    <mergeCell ref="D89:E8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9E6B7-7135-47C6-9CEF-9F313512E850}">
  <dimension ref="B3:G65"/>
  <sheetViews>
    <sheetView zoomScale="80" zoomScaleNormal="80" workbookViewId="0" topLeftCell="D41">
      <selection activeCell="E59" sqref="E59"/>
    </sheetView>
  </sheetViews>
  <sheetFormatPr defaultColWidth="9.140625" defaultRowHeight="12.75"/>
  <cols>
    <col min="3" max="3" width="63.140625" style="0" customWidth="1"/>
    <col min="4" max="4" width="70.00390625" style="0" customWidth="1"/>
    <col min="5" max="5" width="93.7109375" style="0" customWidth="1"/>
    <col min="6" max="6" width="84.00390625" style="0" customWidth="1"/>
    <col min="7" max="7" width="61.421875" style="0" customWidth="1"/>
  </cols>
  <sheetData>
    <row r="2" ht="13.5" thickBot="1"/>
    <row r="3" spans="2:5" ht="30.75" thickBot="1">
      <c r="B3" s="154" t="s">
        <v>247</v>
      </c>
      <c r="C3" s="154"/>
      <c r="D3" s="154"/>
      <c r="E3" s="154"/>
    </row>
    <row r="4" spans="2:5" ht="30.75" thickBot="1">
      <c r="B4" s="63"/>
      <c r="C4" s="161" t="s">
        <v>221</v>
      </c>
      <c r="D4" s="161"/>
      <c r="E4" s="162"/>
    </row>
    <row r="5" spans="2:5" ht="16.5" thickBot="1">
      <c r="B5" s="3"/>
      <c r="C5" s="4"/>
      <c r="D5" s="4"/>
      <c r="E5" s="4"/>
    </row>
    <row r="6" spans="2:5" ht="13.5" thickBot="1">
      <c r="B6" s="155"/>
      <c r="C6" s="156" t="s">
        <v>0</v>
      </c>
      <c r="D6" s="157" t="s">
        <v>113</v>
      </c>
      <c r="E6" s="158"/>
    </row>
    <row r="7" spans="2:5" ht="263.25" customHeight="1" thickBot="1">
      <c r="B7" s="155"/>
      <c r="C7" s="156"/>
      <c r="D7" s="159"/>
      <c r="E7" s="160"/>
    </row>
    <row r="8" ht="13.5" thickBot="1"/>
    <row r="9" spans="2:5" s="93" customFormat="1" ht="20.25">
      <c r="B9" s="196" t="s">
        <v>245</v>
      </c>
      <c r="C9" s="197"/>
      <c r="D9" s="30" t="s">
        <v>1</v>
      </c>
      <c r="E9" s="31" t="s">
        <v>2</v>
      </c>
    </row>
    <row r="10" spans="2:5" s="93" customFormat="1" ht="23.25">
      <c r="B10" s="198"/>
      <c r="C10" s="199"/>
      <c r="D10" s="94" t="s">
        <v>3</v>
      </c>
      <c r="E10" s="95" t="s">
        <v>3</v>
      </c>
    </row>
    <row r="11" spans="2:5" s="93" customFormat="1" ht="27" thickBot="1">
      <c r="B11" s="200" t="s">
        <v>103</v>
      </c>
      <c r="C11" s="201"/>
      <c r="D11" s="208" t="s">
        <v>5</v>
      </c>
      <c r="E11" s="209"/>
    </row>
    <row r="12" spans="2:5" s="93" customFormat="1" ht="40.5">
      <c r="B12" s="16"/>
      <c r="C12" s="44" t="s">
        <v>98</v>
      </c>
      <c r="D12" s="210" t="s">
        <v>3</v>
      </c>
      <c r="E12" s="186"/>
    </row>
    <row r="13" spans="2:5" s="93" customFormat="1" ht="23.25">
      <c r="B13" s="16"/>
      <c r="C13" s="45" t="s">
        <v>99</v>
      </c>
      <c r="D13" s="207" t="s">
        <v>3</v>
      </c>
      <c r="E13" s="188"/>
    </row>
    <row r="14" spans="2:5" s="93" customFormat="1" ht="40.5">
      <c r="B14" s="16"/>
      <c r="C14" s="61" t="s">
        <v>206</v>
      </c>
      <c r="D14" s="207" t="s">
        <v>3</v>
      </c>
      <c r="E14" s="188"/>
    </row>
    <row r="15" spans="2:5" s="93" customFormat="1" ht="23.25">
      <c r="B15" s="16"/>
      <c r="C15" s="45" t="s">
        <v>102</v>
      </c>
      <c r="D15" s="207" t="s">
        <v>3</v>
      </c>
      <c r="E15" s="188"/>
    </row>
    <row r="16" spans="2:5" s="93" customFormat="1" ht="13.5" thickBot="1">
      <c r="B16" s="96"/>
      <c r="C16" s="97"/>
      <c r="D16" s="97"/>
      <c r="E16" s="98"/>
    </row>
    <row r="17" spans="2:5" s="93" customFormat="1" ht="20.25">
      <c r="B17" s="196" t="s">
        <v>394</v>
      </c>
      <c r="C17" s="197"/>
      <c r="D17" s="30" t="s">
        <v>1</v>
      </c>
      <c r="E17" s="31" t="s">
        <v>2</v>
      </c>
    </row>
    <row r="18" spans="2:5" s="93" customFormat="1" ht="23.25">
      <c r="B18" s="198"/>
      <c r="C18" s="199"/>
      <c r="D18" s="94" t="s">
        <v>3</v>
      </c>
      <c r="E18" s="95" t="s">
        <v>3</v>
      </c>
    </row>
    <row r="19" spans="2:5" s="93" customFormat="1" ht="27" thickBot="1">
      <c r="B19" s="200" t="s">
        <v>106</v>
      </c>
      <c r="C19" s="201"/>
      <c r="D19" s="202" t="s">
        <v>5</v>
      </c>
      <c r="E19" s="203"/>
    </row>
    <row r="20" spans="2:5" s="93" customFormat="1" ht="40.5">
      <c r="B20" s="16"/>
      <c r="C20" s="74" t="s">
        <v>98</v>
      </c>
      <c r="D20" s="183" t="s">
        <v>3</v>
      </c>
      <c r="E20" s="184"/>
    </row>
    <row r="21" spans="2:5" s="93" customFormat="1" ht="23.25">
      <c r="B21" s="16"/>
      <c r="C21" s="69" t="s">
        <v>99</v>
      </c>
      <c r="D21" s="165" t="s">
        <v>3</v>
      </c>
      <c r="E21" s="166"/>
    </row>
    <row r="22" spans="2:5" s="93" customFormat="1" ht="40.5">
      <c r="B22" s="16"/>
      <c r="C22" s="75" t="s">
        <v>408</v>
      </c>
      <c r="D22" s="165" t="s">
        <v>3</v>
      </c>
      <c r="E22" s="166"/>
    </row>
    <row r="23" spans="2:5" s="93" customFormat="1" ht="41.25" thickBot="1">
      <c r="B23" s="16"/>
      <c r="C23" s="76" t="s">
        <v>100</v>
      </c>
      <c r="D23" s="194" t="s">
        <v>3</v>
      </c>
      <c r="E23" s="195"/>
    </row>
    <row r="24" spans="2:5" s="93" customFormat="1" ht="13.5" thickBot="1">
      <c r="B24" s="96"/>
      <c r="C24" s="97"/>
      <c r="D24" s="97"/>
      <c r="E24" s="98"/>
    </row>
    <row r="25" spans="2:5" s="93" customFormat="1" ht="20.25">
      <c r="B25" s="196" t="s">
        <v>395</v>
      </c>
      <c r="C25" s="197"/>
      <c r="D25" s="30" t="s">
        <v>1</v>
      </c>
      <c r="E25" s="31" t="s">
        <v>2</v>
      </c>
    </row>
    <row r="26" spans="2:5" s="93" customFormat="1" ht="23.25">
      <c r="B26" s="198"/>
      <c r="C26" s="199"/>
      <c r="D26" s="94" t="s">
        <v>3</v>
      </c>
      <c r="E26" s="95" t="s">
        <v>3</v>
      </c>
    </row>
    <row r="27" spans="2:5" s="93" customFormat="1" ht="27" thickBot="1">
      <c r="B27" s="200" t="s">
        <v>101</v>
      </c>
      <c r="C27" s="201"/>
      <c r="D27" s="202" t="s">
        <v>5</v>
      </c>
      <c r="E27" s="203"/>
    </row>
    <row r="28" spans="2:5" s="93" customFormat="1" ht="40.5">
      <c r="B28" s="16"/>
      <c r="C28" s="74" t="s">
        <v>98</v>
      </c>
      <c r="D28" s="183" t="s">
        <v>3</v>
      </c>
      <c r="E28" s="184"/>
    </row>
    <row r="29" spans="2:5" s="93" customFormat="1" ht="23.25">
      <c r="B29" s="16"/>
      <c r="C29" s="69" t="s">
        <v>99</v>
      </c>
      <c r="D29" s="165" t="s">
        <v>3</v>
      </c>
      <c r="E29" s="166"/>
    </row>
    <row r="30" spans="2:5" s="93" customFormat="1" ht="40.5">
      <c r="B30" s="16"/>
      <c r="C30" s="75" t="s">
        <v>207</v>
      </c>
      <c r="D30" s="165" t="s">
        <v>3</v>
      </c>
      <c r="E30" s="166"/>
    </row>
    <row r="31" spans="2:5" s="93" customFormat="1" ht="41.25" thickBot="1">
      <c r="B31" s="16"/>
      <c r="C31" s="76" t="s">
        <v>100</v>
      </c>
      <c r="D31" s="194" t="s">
        <v>3</v>
      </c>
      <c r="E31" s="195"/>
    </row>
    <row r="32" spans="2:5" s="93" customFormat="1" ht="13.5" thickBot="1">
      <c r="B32" s="96"/>
      <c r="E32" s="98"/>
    </row>
    <row r="33" spans="2:5" s="93" customFormat="1" ht="20.25">
      <c r="B33" s="196" t="s">
        <v>396</v>
      </c>
      <c r="C33" s="197"/>
      <c r="D33" s="30" t="s">
        <v>1</v>
      </c>
      <c r="E33" s="31" t="s">
        <v>2</v>
      </c>
    </row>
    <row r="34" spans="2:5" s="93" customFormat="1" ht="23.25">
      <c r="B34" s="198"/>
      <c r="C34" s="199"/>
      <c r="D34" s="94" t="s">
        <v>3</v>
      </c>
      <c r="E34" s="95" t="s">
        <v>3</v>
      </c>
    </row>
    <row r="35" spans="2:5" s="93" customFormat="1" ht="27" thickBot="1">
      <c r="B35" s="200" t="s">
        <v>107</v>
      </c>
      <c r="C35" s="201"/>
      <c r="D35" s="202" t="s">
        <v>5</v>
      </c>
      <c r="E35" s="203"/>
    </row>
    <row r="36" spans="2:5" s="93" customFormat="1" ht="40.5">
      <c r="B36" s="16"/>
      <c r="C36" s="74" t="s">
        <v>98</v>
      </c>
      <c r="D36" s="183" t="s">
        <v>3</v>
      </c>
      <c r="E36" s="184"/>
    </row>
    <row r="37" spans="2:5" s="93" customFormat="1" ht="23.25">
      <c r="B37" s="16"/>
      <c r="C37" s="69" t="s">
        <v>99</v>
      </c>
      <c r="D37" s="165" t="s">
        <v>3</v>
      </c>
      <c r="E37" s="166"/>
    </row>
    <row r="38" spans="2:5" s="93" customFormat="1" ht="40.5">
      <c r="B38" s="16"/>
      <c r="C38" s="75" t="s">
        <v>208</v>
      </c>
      <c r="D38" s="165" t="s">
        <v>3</v>
      </c>
      <c r="E38" s="166"/>
    </row>
    <row r="39" spans="2:5" s="93" customFormat="1" ht="41.25" thickBot="1">
      <c r="B39" s="16"/>
      <c r="C39" s="76" t="s">
        <v>100</v>
      </c>
      <c r="D39" s="194" t="s">
        <v>3</v>
      </c>
      <c r="E39" s="195"/>
    </row>
    <row r="40" spans="2:5" s="93" customFormat="1" ht="13.5" thickBot="1">
      <c r="B40" s="96"/>
      <c r="E40" s="98"/>
    </row>
    <row r="41" spans="2:5" s="93" customFormat="1" ht="20.25">
      <c r="B41" s="196" t="s">
        <v>246</v>
      </c>
      <c r="C41" s="197"/>
      <c r="D41" s="30" t="s">
        <v>1</v>
      </c>
      <c r="E41" s="31" t="s">
        <v>2</v>
      </c>
    </row>
    <row r="42" spans="2:5" s="93" customFormat="1" ht="23.25">
      <c r="B42" s="198"/>
      <c r="C42" s="199"/>
      <c r="D42" s="94" t="s">
        <v>3</v>
      </c>
      <c r="E42" s="95" t="s">
        <v>3</v>
      </c>
    </row>
    <row r="43" spans="2:5" s="93" customFormat="1" ht="27" thickBot="1">
      <c r="B43" s="200" t="s">
        <v>92</v>
      </c>
      <c r="C43" s="201"/>
      <c r="D43" s="202" t="s">
        <v>5</v>
      </c>
      <c r="E43" s="203"/>
    </row>
    <row r="44" spans="2:5" s="93" customFormat="1" ht="40.5">
      <c r="B44" s="16"/>
      <c r="C44" s="74" t="s">
        <v>105</v>
      </c>
      <c r="D44" s="204" t="s">
        <v>3</v>
      </c>
      <c r="E44" s="184"/>
    </row>
    <row r="45" spans="2:5" s="93" customFormat="1" ht="23.25">
      <c r="B45" s="16"/>
      <c r="C45" s="69" t="s">
        <v>99</v>
      </c>
      <c r="D45" s="205" t="s">
        <v>3</v>
      </c>
      <c r="E45" s="166"/>
    </row>
    <row r="46" spans="2:5" s="93" customFormat="1" ht="40.5">
      <c r="B46" s="16"/>
      <c r="C46" s="75" t="s">
        <v>209</v>
      </c>
      <c r="D46" s="205" t="s">
        <v>3</v>
      </c>
      <c r="E46" s="166"/>
    </row>
    <row r="47" spans="2:5" s="93" customFormat="1" ht="24" thickBot="1">
      <c r="B47" s="16"/>
      <c r="C47" s="76" t="s">
        <v>104</v>
      </c>
      <c r="D47" s="206" t="s">
        <v>3</v>
      </c>
      <c r="E47" s="195"/>
    </row>
    <row r="48" spans="2:5" s="93" customFormat="1" ht="13.5" thickBot="1">
      <c r="B48" s="96"/>
      <c r="C48" s="97"/>
      <c r="D48" s="97"/>
      <c r="E48" s="98"/>
    </row>
    <row r="49" spans="2:5" s="93" customFormat="1" ht="20.25">
      <c r="B49" s="196" t="s">
        <v>397</v>
      </c>
      <c r="C49" s="197"/>
      <c r="D49" s="30" t="s">
        <v>1</v>
      </c>
      <c r="E49" s="31" t="s">
        <v>2</v>
      </c>
    </row>
    <row r="50" spans="2:5" s="93" customFormat="1" ht="23.25">
      <c r="B50" s="198"/>
      <c r="C50" s="199"/>
      <c r="D50" s="94" t="s">
        <v>3</v>
      </c>
      <c r="E50" s="95" t="s">
        <v>3</v>
      </c>
    </row>
    <row r="51" spans="2:5" s="93" customFormat="1" ht="27" thickBot="1">
      <c r="B51" s="200" t="s">
        <v>92</v>
      </c>
      <c r="C51" s="201"/>
      <c r="D51" s="202" t="s">
        <v>5</v>
      </c>
      <c r="E51" s="203"/>
    </row>
    <row r="52" spans="2:5" s="93" customFormat="1" ht="40.5">
      <c r="B52" s="16"/>
      <c r="C52" s="74" t="s">
        <v>105</v>
      </c>
      <c r="D52" s="183" t="s">
        <v>3</v>
      </c>
      <c r="E52" s="184"/>
    </row>
    <row r="53" spans="2:5" s="93" customFormat="1" ht="23.25">
      <c r="B53" s="16"/>
      <c r="C53" s="69" t="s">
        <v>99</v>
      </c>
      <c r="D53" s="165" t="s">
        <v>3</v>
      </c>
      <c r="E53" s="166"/>
    </row>
    <row r="54" spans="2:5" s="93" customFormat="1" ht="40.5">
      <c r="B54" s="16"/>
      <c r="C54" s="75" t="s">
        <v>210</v>
      </c>
      <c r="D54" s="165" t="s">
        <v>3</v>
      </c>
      <c r="E54" s="166"/>
    </row>
    <row r="55" spans="2:5" s="93" customFormat="1" ht="24" thickBot="1">
      <c r="B55" s="96"/>
      <c r="C55" s="76" t="s">
        <v>104</v>
      </c>
      <c r="D55" s="194" t="s">
        <v>3</v>
      </c>
      <c r="E55" s="195"/>
    </row>
    <row r="56" ht="13.5" thickBot="1"/>
    <row r="57" spans="2:7" ht="51.75">
      <c r="B57" s="99"/>
      <c r="C57" s="100" t="s">
        <v>6</v>
      </c>
      <c r="D57" s="101"/>
      <c r="E57" s="102"/>
      <c r="F57" s="102"/>
      <c r="G57" s="102"/>
    </row>
    <row r="58" spans="2:7" ht="51">
      <c r="B58" s="103"/>
      <c r="C58" s="65" t="s">
        <v>7</v>
      </c>
      <c r="D58" s="65" t="s">
        <v>8</v>
      </c>
      <c r="E58" s="64" t="s">
        <v>215</v>
      </c>
      <c r="F58" s="64" t="s">
        <v>216</v>
      </c>
      <c r="G58" s="64" t="s">
        <v>217</v>
      </c>
    </row>
    <row r="59" spans="2:7" ht="20.25">
      <c r="B59" s="104" t="s">
        <v>13</v>
      </c>
      <c r="C59" s="110" t="s">
        <v>211</v>
      </c>
      <c r="D59" s="105">
        <v>200</v>
      </c>
      <c r="E59" s="106">
        <v>0</v>
      </c>
      <c r="F59" s="106">
        <f>E59*0.21</f>
        <v>0</v>
      </c>
      <c r="G59" s="106">
        <f>E59+F59</f>
        <v>0</v>
      </c>
    </row>
    <row r="60" spans="2:7" ht="20.25">
      <c r="B60" s="104" t="s">
        <v>14</v>
      </c>
      <c r="C60" s="110" t="s">
        <v>212</v>
      </c>
      <c r="D60" s="105">
        <v>150</v>
      </c>
      <c r="E60" s="106">
        <v>0</v>
      </c>
      <c r="F60" s="106">
        <f aca="true" t="shared" si="0" ref="F60:F64">E60*0.21</f>
        <v>0</v>
      </c>
      <c r="G60" s="106">
        <f aca="true" t="shared" si="1" ref="G60:G64">E60+F60</f>
        <v>0</v>
      </c>
    </row>
    <row r="61" spans="2:7" ht="20.25">
      <c r="B61" s="104" t="s">
        <v>20</v>
      </c>
      <c r="C61" s="110" t="s">
        <v>211</v>
      </c>
      <c r="D61" s="105">
        <v>122</v>
      </c>
      <c r="E61" s="106">
        <v>0</v>
      </c>
      <c r="F61" s="106">
        <f t="shared" si="0"/>
        <v>0</v>
      </c>
      <c r="G61" s="106">
        <f t="shared" si="1"/>
        <v>0</v>
      </c>
    </row>
    <row r="62" spans="2:7" ht="20.25">
      <c r="B62" s="104" t="s">
        <v>21</v>
      </c>
      <c r="C62" s="110" t="s">
        <v>211</v>
      </c>
      <c r="D62" s="105">
        <v>250</v>
      </c>
      <c r="E62" s="106">
        <v>0</v>
      </c>
      <c r="F62" s="106">
        <f t="shared" si="0"/>
        <v>0</v>
      </c>
      <c r="G62" s="106">
        <f t="shared" si="1"/>
        <v>0</v>
      </c>
    </row>
    <row r="63" spans="2:7" ht="20.25">
      <c r="B63" s="104" t="s">
        <v>22</v>
      </c>
      <c r="C63" s="110" t="s">
        <v>213</v>
      </c>
      <c r="D63" s="105">
        <v>20</v>
      </c>
      <c r="E63" s="106">
        <v>0</v>
      </c>
      <c r="F63" s="106">
        <f t="shared" si="0"/>
        <v>0</v>
      </c>
      <c r="G63" s="106">
        <f t="shared" si="1"/>
        <v>0</v>
      </c>
    </row>
    <row r="64" spans="2:7" ht="21" thickBot="1">
      <c r="B64" s="104" t="s">
        <v>23</v>
      </c>
      <c r="C64" s="111" t="s">
        <v>213</v>
      </c>
      <c r="D64" s="105">
        <v>20</v>
      </c>
      <c r="E64" s="107">
        <v>0</v>
      </c>
      <c r="F64" s="106">
        <f t="shared" si="0"/>
        <v>0</v>
      </c>
      <c r="G64" s="106">
        <f t="shared" si="1"/>
        <v>0</v>
      </c>
    </row>
    <row r="65" spans="2:7" ht="26.25" thickBot="1">
      <c r="B65" s="191" t="s">
        <v>404</v>
      </c>
      <c r="C65" s="192"/>
      <c r="D65" s="193"/>
      <c r="E65" s="108">
        <f>SUM(E59:E64)</f>
        <v>0</v>
      </c>
      <c r="F65" s="108">
        <f>SUM(F59:F64)</f>
        <v>0</v>
      </c>
      <c r="G65" s="108">
        <f>SUM(G59:G64)</f>
        <v>0</v>
      </c>
    </row>
  </sheetData>
  <mergeCells count="48">
    <mergeCell ref="D30:E30"/>
    <mergeCell ref="D19:E19"/>
    <mergeCell ref="D20:E20"/>
    <mergeCell ref="D21:E21"/>
    <mergeCell ref="D22:E22"/>
    <mergeCell ref="D23:E23"/>
    <mergeCell ref="B19:C19"/>
    <mergeCell ref="D27:E27"/>
    <mergeCell ref="D28:E28"/>
    <mergeCell ref="D29:E29"/>
    <mergeCell ref="B25:C26"/>
    <mergeCell ref="B27:C27"/>
    <mergeCell ref="B9:C10"/>
    <mergeCell ref="B11:C11"/>
    <mergeCell ref="D15:E15"/>
    <mergeCell ref="B17:C18"/>
    <mergeCell ref="D11:E11"/>
    <mergeCell ref="D12:E12"/>
    <mergeCell ref="D13:E13"/>
    <mergeCell ref="D14:E14"/>
    <mergeCell ref="D45:E45"/>
    <mergeCell ref="D46:E46"/>
    <mergeCell ref="D47:E47"/>
    <mergeCell ref="D31:E31"/>
    <mergeCell ref="B33:C34"/>
    <mergeCell ref="B35:C35"/>
    <mergeCell ref="D38:E38"/>
    <mergeCell ref="D39:E39"/>
    <mergeCell ref="B41:C42"/>
    <mergeCell ref="D35:E35"/>
    <mergeCell ref="D36:E36"/>
    <mergeCell ref="D37:E37"/>
    <mergeCell ref="B65:D65"/>
    <mergeCell ref="D55:E55"/>
    <mergeCell ref="B3:E3"/>
    <mergeCell ref="C4:E4"/>
    <mergeCell ref="B6:B7"/>
    <mergeCell ref="C6:C7"/>
    <mergeCell ref="D6:E7"/>
    <mergeCell ref="B49:C50"/>
    <mergeCell ref="B51:C51"/>
    <mergeCell ref="D51:E51"/>
    <mergeCell ref="D52:E52"/>
    <mergeCell ref="D53:E53"/>
    <mergeCell ref="D54:E54"/>
    <mergeCell ref="B43:C43"/>
    <mergeCell ref="D43:E43"/>
    <mergeCell ref="D44:E44"/>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29731-51EB-496F-A322-DB6C571137BF}">
  <dimension ref="B1:G35"/>
  <sheetViews>
    <sheetView zoomScale="80" zoomScaleNormal="80" workbookViewId="0" topLeftCell="A19">
      <selection activeCell="G34" sqref="G34"/>
    </sheetView>
  </sheetViews>
  <sheetFormatPr defaultColWidth="9.140625" defaultRowHeight="12.75"/>
  <cols>
    <col min="3" max="3" width="80.7109375" style="0" customWidth="1"/>
    <col min="4" max="4" width="50.7109375" style="0" customWidth="1"/>
    <col min="5" max="5" width="56.57421875" style="0" customWidth="1"/>
    <col min="6" max="7" width="36.57421875" style="0" customWidth="1"/>
  </cols>
  <sheetData>
    <row r="1" spans="2:5" ht="25.5">
      <c r="B1" s="152" t="s">
        <v>219</v>
      </c>
      <c r="C1" s="152"/>
      <c r="D1" s="153"/>
      <c r="E1" s="153"/>
    </row>
    <row r="2" spans="2:5" ht="16.5" thickBot="1">
      <c r="B2" s="56"/>
      <c r="C2" s="57"/>
      <c r="D2" s="56"/>
      <c r="E2" s="56"/>
    </row>
    <row r="3" spans="2:5" ht="30.75" thickBot="1">
      <c r="B3" s="154" t="s">
        <v>247</v>
      </c>
      <c r="C3" s="154"/>
      <c r="D3" s="154"/>
      <c r="E3" s="154"/>
    </row>
    <row r="4" spans="2:5" s="55" customFormat="1" ht="30.75" thickBot="1">
      <c r="B4" s="63"/>
      <c r="C4" s="161" t="s">
        <v>220</v>
      </c>
      <c r="D4" s="161"/>
      <c r="E4" s="162"/>
    </row>
    <row r="5" spans="2:5" ht="16.5" thickBot="1">
      <c r="B5" s="3"/>
      <c r="C5" s="4"/>
      <c r="D5" s="4"/>
      <c r="E5" s="4"/>
    </row>
    <row r="6" spans="2:5" ht="13.5" customHeight="1" thickBot="1">
      <c r="B6" s="155"/>
      <c r="C6" s="156" t="s">
        <v>0</v>
      </c>
      <c r="D6" s="157" t="s">
        <v>113</v>
      </c>
      <c r="E6" s="158"/>
    </row>
    <row r="7" spans="2:5" ht="378.75" customHeight="1" thickBot="1">
      <c r="B7" s="155"/>
      <c r="C7" s="156"/>
      <c r="D7" s="159"/>
      <c r="E7" s="160"/>
    </row>
    <row r="8" ht="13.5" thickBot="1"/>
    <row r="9" spans="2:5" ht="20.25">
      <c r="B9" s="126" t="s">
        <v>398</v>
      </c>
      <c r="C9" s="127"/>
      <c r="D9" s="9" t="s">
        <v>1</v>
      </c>
      <c r="E9" s="10" t="s">
        <v>2</v>
      </c>
    </row>
    <row r="10" spans="2:5" ht="23.25">
      <c r="B10" s="128"/>
      <c r="C10" s="129"/>
      <c r="D10" s="8" t="s">
        <v>3</v>
      </c>
      <c r="E10" s="11" t="s">
        <v>3</v>
      </c>
    </row>
    <row r="11" spans="2:5" ht="27" thickBot="1">
      <c r="B11" s="130" t="s">
        <v>4</v>
      </c>
      <c r="C11" s="131"/>
      <c r="D11" s="140" t="s">
        <v>5</v>
      </c>
      <c r="E11" s="141"/>
    </row>
    <row r="12" spans="2:5" ht="23.25">
      <c r="B12" s="16"/>
      <c r="C12" s="36" t="s">
        <v>52</v>
      </c>
      <c r="D12" s="222" t="s">
        <v>3</v>
      </c>
      <c r="E12" s="214"/>
    </row>
    <row r="13" spans="2:5" ht="72" customHeight="1">
      <c r="B13" s="16"/>
      <c r="C13" s="37" t="s">
        <v>214</v>
      </c>
      <c r="D13" s="223" t="s">
        <v>3</v>
      </c>
      <c r="E13" s="216"/>
    </row>
    <row r="14" spans="2:5" ht="23.25">
      <c r="B14" s="16"/>
      <c r="C14" s="37" t="s">
        <v>55</v>
      </c>
      <c r="D14" s="223" t="s">
        <v>3</v>
      </c>
      <c r="E14" s="216"/>
    </row>
    <row r="15" spans="2:5" ht="52.5" customHeight="1" thickBot="1">
      <c r="B15" s="16"/>
      <c r="C15" s="38" t="s">
        <v>53</v>
      </c>
      <c r="D15" s="220" t="s">
        <v>3</v>
      </c>
      <c r="E15" s="221"/>
    </row>
    <row r="16" ht="13.5" thickBot="1"/>
    <row r="17" spans="2:5" ht="20.25">
      <c r="B17" s="126" t="s">
        <v>399</v>
      </c>
      <c r="C17" s="127"/>
      <c r="D17" s="9" t="s">
        <v>1</v>
      </c>
      <c r="E17" s="10" t="s">
        <v>2</v>
      </c>
    </row>
    <row r="18" spans="2:5" ht="23.25">
      <c r="B18" s="128"/>
      <c r="C18" s="129"/>
      <c r="D18" s="8" t="s">
        <v>3</v>
      </c>
      <c r="E18" s="11" t="s">
        <v>3</v>
      </c>
    </row>
    <row r="19" spans="2:5" ht="27" thickBot="1">
      <c r="B19" s="130" t="s">
        <v>27</v>
      </c>
      <c r="C19" s="131"/>
      <c r="D19" s="132" t="s">
        <v>5</v>
      </c>
      <c r="E19" s="133"/>
    </row>
    <row r="20" spans="2:5" ht="23.25">
      <c r="B20" s="16"/>
      <c r="C20" s="43" t="s">
        <v>201</v>
      </c>
      <c r="D20" s="213" t="s">
        <v>3</v>
      </c>
      <c r="E20" s="214"/>
    </row>
    <row r="21" spans="2:5" ht="23.25">
      <c r="B21" s="16"/>
      <c r="C21" s="41" t="s">
        <v>93</v>
      </c>
      <c r="D21" s="215" t="s">
        <v>3</v>
      </c>
      <c r="E21" s="216"/>
    </row>
    <row r="22" spans="2:5" ht="23.25">
      <c r="B22" s="16"/>
      <c r="C22" s="41" t="s">
        <v>94</v>
      </c>
      <c r="D22" s="217" t="s">
        <v>3</v>
      </c>
      <c r="E22" s="218"/>
    </row>
    <row r="23" spans="2:5" ht="23.25">
      <c r="B23" s="16"/>
      <c r="C23" s="41" t="s">
        <v>95</v>
      </c>
      <c r="D23" s="215" t="s">
        <v>3</v>
      </c>
      <c r="E23" s="216"/>
    </row>
    <row r="24" spans="2:5" ht="23.25">
      <c r="B24" s="16"/>
      <c r="C24" s="41" t="s">
        <v>202</v>
      </c>
      <c r="D24" s="215" t="s">
        <v>3</v>
      </c>
      <c r="E24" s="216"/>
    </row>
    <row r="25" spans="2:5" ht="23.25">
      <c r="B25" s="16"/>
      <c r="C25" s="41" t="s">
        <v>203</v>
      </c>
      <c r="D25" s="215" t="s">
        <v>3</v>
      </c>
      <c r="E25" s="216"/>
    </row>
    <row r="26" spans="2:5" ht="23.25">
      <c r="B26" s="16"/>
      <c r="C26" s="41" t="s">
        <v>204</v>
      </c>
      <c r="D26" s="215" t="s">
        <v>3</v>
      </c>
      <c r="E26" s="216"/>
    </row>
    <row r="27" spans="2:5" ht="23.25">
      <c r="B27" s="16"/>
      <c r="C27" s="41" t="s">
        <v>96</v>
      </c>
      <c r="D27" s="215" t="s">
        <v>3</v>
      </c>
      <c r="E27" s="216"/>
    </row>
    <row r="28" spans="2:5" ht="24" thickBot="1">
      <c r="B28" s="16"/>
      <c r="C28" s="42" t="s">
        <v>97</v>
      </c>
      <c r="D28" s="219" t="s">
        <v>3</v>
      </c>
      <c r="E28" s="145"/>
    </row>
    <row r="30" ht="13.5" thickBot="1"/>
    <row r="31" spans="2:7" ht="26.25">
      <c r="B31" s="12"/>
      <c r="C31" s="13" t="s">
        <v>6</v>
      </c>
      <c r="D31" s="14"/>
      <c r="E31" s="14"/>
      <c r="F31" s="14"/>
      <c r="G31" s="15"/>
    </row>
    <row r="32" spans="2:7" ht="51.75">
      <c r="B32" s="6"/>
      <c r="C32" s="70" t="s">
        <v>7</v>
      </c>
      <c r="D32" s="70" t="s">
        <v>8</v>
      </c>
      <c r="E32" s="71" t="s">
        <v>215</v>
      </c>
      <c r="F32" s="65" t="s">
        <v>216</v>
      </c>
      <c r="G32" s="64" t="s">
        <v>217</v>
      </c>
    </row>
    <row r="33" spans="2:7" ht="20.25">
      <c r="B33" s="7" t="s">
        <v>24</v>
      </c>
      <c r="C33" s="92" t="s">
        <v>88</v>
      </c>
      <c r="D33" s="72">
        <v>1</v>
      </c>
      <c r="E33" s="66">
        <v>0</v>
      </c>
      <c r="F33" s="66">
        <f>E33*0.21</f>
        <v>0</v>
      </c>
      <c r="G33" s="62">
        <f>E33+F33</f>
        <v>0</v>
      </c>
    </row>
    <row r="34" spans="2:7" ht="21" thickBot="1">
      <c r="B34" s="7" t="s">
        <v>25</v>
      </c>
      <c r="C34" s="92" t="s">
        <v>84</v>
      </c>
      <c r="D34" s="72">
        <v>3</v>
      </c>
      <c r="E34" s="66">
        <v>0</v>
      </c>
      <c r="F34" s="66">
        <f>E34*0.21</f>
        <v>0</v>
      </c>
      <c r="G34" s="62">
        <f>E34+F34</f>
        <v>0</v>
      </c>
    </row>
    <row r="35" spans="2:7" ht="26.25" thickBot="1">
      <c r="B35" s="211" t="s">
        <v>405</v>
      </c>
      <c r="C35" s="212"/>
      <c r="D35" s="212"/>
      <c r="E35" s="78">
        <f>SUM(E33:E34)</f>
        <v>0</v>
      </c>
      <c r="F35" s="78">
        <f>SUM(F33:F34)</f>
        <v>0</v>
      </c>
      <c r="G35" s="77">
        <f>SUM(G33:G34)</f>
        <v>0</v>
      </c>
    </row>
  </sheetData>
  <mergeCells count="27">
    <mergeCell ref="B1:C1"/>
    <mergeCell ref="D1:E1"/>
    <mergeCell ref="B3:E3"/>
    <mergeCell ref="B6:B7"/>
    <mergeCell ref="C6:C7"/>
    <mergeCell ref="D6:E7"/>
    <mergeCell ref="C4:E4"/>
    <mergeCell ref="D15:E15"/>
    <mergeCell ref="B9:C10"/>
    <mergeCell ref="B11:C11"/>
    <mergeCell ref="D11:E11"/>
    <mergeCell ref="D12:E12"/>
    <mergeCell ref="D13:E13"/>
    <mergeCell ref="D14:E14"/>
    <mergeCell ref="B35:D35"/>
    <mergeCell ref="B17:C18"/>
    <mergeCell ref="B19:C19"/>
    <mergeCell ref="D19:E19"/>
    <mergeCell ref="D20:E20"/>
    <mergeCell ref="D21:E21"/>
    <mergeCell ref="D22:E22"/>
    <mergeCell ref="D23:E23"/>
    <mergeCell ref="D24:E24"/>
    <mergeCell ref="D25:E25"/>
    <mergeCell ref="D26:E26"/>
    <mergeCell ref="D27:E27"/>
    <mergeCell ref="D28:E2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90EF0-4E71-40A3-9CCD-DAA859D2F532}">
  <dimension ref="B1:L235"/>
  <sheetViews>
    <sheetView zoomScale="80" zoomScaleNormal="80" workbookViewId="0" topLeftCell="A202">
      <selection activeCell="E206" sqref="E206"/>
    </sheetView>
  </sheetViews>
  <sheetFormatPr defaultColWidth="9.140625" defaultRowHeight="12.75"/>
  <cols>
    <col min="3" max="3" width="69.8515625" style="0" customWidth="1"/>
    <col min="4" max="4" width="62.421875" style="0" customWidth="1"/>
    <col min="5" max="5" width="64.28125" style="0" customWidth="1"/>
    <col min="6" max="7" width="48.421875" style="0" customWidth="1"/>
    <col min="12" max="12" width="50.140625" style="0" customWidth="1"/>
  </cols>
  <sheetData>
    <row r="1" spans="2:5" ht="25.5">
      <c r="B1" s="229" t="s">
        <v>219</v>
      </c>
      <c r="C1" s="229"/>
      <c r="D1" s="229"/>
      <c r="E1" s="229"/>
    </row>
    <row r="2" spans="2:5" ht="16.5" thickBot="1">
      <c r="B2" s="56"/>
      <c r="C2" s="57"/>
      <c r="D2" s="56"/>
      <c r="E2" s="56"/>
    </row>
    <row r="3" spans="2:5" ht="30.75" thickBot="1">
      <c r="B3" s="154" t="s">
        <v>247</v>
      </c>
      <c r="C3" s="154"/>
      <c r="D3" s="154"/>
      <c r="E3" s="154"/>
    </row>
    <row r="4" spans="2:5" ht="30.75" thickBot="1">
      <c r="B4" s="63"/>
      <c r="C4" s="161" t="s">
        <v>400</v>
      </c>
      <c r="D4" s="161"/>
      <c r="E4" s="162"/>
    </row>
    <row r="5" spans="2:5" ht="16.5" thickBot="1">
      <c r="B5" s="3"/>
      <c r="C5" s="4"/>
      <c r="D5" s="4"/>
      <c r="E5" s="4"/>
    </row>
    <row r="6" spans="2:5" ht="13.5" customHeight="1" thickBot="1">
      <c r="B6" s="155"/>
      <c r="C6" s="156" t="s">
        <v>0</v>
      </c>
      <c r="D6" s="157" t="s">
        <v>113</v>
      </c>
      <c r="E6" s="158"/>
    </row>
    <row r="7" spans="2:5" ht="336" customHeight="1" thickBot="1">
      <c r="B7" s="155"/>
      <c r="C7" s="156"/>
      <c r="D7" s="159"/>
      <c r="E7" s="160"/>
    </row>
    <row r="8" ht="13.5" thickBot="1"/>
    <row r="9" spans="2:5" ht="20.25">
      <c r="B9" s="126" t="s">
        <v>248</v>
      </c>
      <c r="C9" s="127"/>
      <c r="D9" s="9" t="s">
        <v>1</v>
      </c>
      <c r="E9" s="10" t="s">
        <v>2</v>
      </c>
    </row>
    <row r="10" spans="2:5" ht="23.25">
      <c r="B10" s="128"/>
      <c r="C10" s="129"/>
      <c r="D10" s="8" t="s">
        <v>3</v>
      </c>
      <c r="E10" s="11" t="s">
        <v>3</v>
      </c>
    </row>
    <row r="11" spans="2:5" ht="27" thickBot="1">
      <c r="B11" s="130" t="s">
        <v>402</v>
      </c>
      <c r="C11" s="139"/>
      <c r="D11" s="132" t="s">
        <v>5</v>
      </c>
      <c r="E11" s="133"/>
    </row>
    <row r="12" spans="2:5" ht="23.25">
      <c r="B12" s="16"/>
      <c r="C12" s="116" t="s">
        <v>115</v>
      </c>
      <c r="D12" s="227" t="s">
        <v>3</v>
      </c>
      <c r="E12" s="143"/>
    </row>
    <row r="13" spans="2:5" ht="23.25">
      <c r="B13" s="16"/>
      <c r="C13" s="119" t="s">
        <v>116</v>
      </c>
      <c r="D13" s="223" t="s">
        <v>3</v>
      </c>
      <c r="E13" s="216"/>
    </row>
    <row r="14" spans="2:5" ht="23.25">
      <c r="B14" s="16"/>
      <c r="C14" s="117" t="s">
        <v>117</v>
      </c>
      <c r="D14" s="223" t="s">
        <v>3</v>
      </c>
      <c r="E14" s="216"/>
    </row>
    <row r="15" spans="2:5" ht="24" thickBot="1">
      <c r="B15" s="16"/>
      <c r="C15" s="117" t="s">
        <v>118</v>
      </c>
      <c r="D15" s="228" t="s">
        <v>3</v>
      </c>
      <c r="E15" s="145"/>
    </row>
    <row r="16" ht="13.5" thickBot="1"/>
    <row r="17" spans="2:5" ht="20.25">
      <c r="B17" s="126" t="s">
        <v>249</v>
      </c>
      <c r="C17" s="127"/>
      <c r="D17" s="9" t="s">
        <v>1</v>
      </c>
      <c r="E17" s="10" t="s">
        <v>2</v>
      </c>
    </row>
    <row r="18" spans="2:5" ht="23.25">
      <c r="B18" s="128"/>
      <c r="C18" s="129"/>
      <c r="D18" s="8" t="s">
        <v>3</v>
      </c>
      <c r="E18" s="11" t="s">
        <v>3</v>
      </c>
    </row>
    <row r="19" spans="2:5" ht="27" thickBot="1">
      <c r="B19" s="130" t="s">
        <v>403</v>
      </c>
      <c r="C19" s="139"/>
      <c r="D19" s="132" t="s">
        <v>5</v>
      </c>
      <c r="E19" s="133"/>
    </row>
    <row r="20" spans="2:5" ht="23.25">
      <c r="B20" s="16"/>
      <c r="C20" s="116" t="s">
        <v>115</v>
      </c>
      <c r="D20" s="227" t="s">
        <v>3</v>
      </c>
      <c r="E20" s="143"/>
    </row>
    <row r="21" spans="2:5" ht="23.25">
      <c r="B21" s="16"/>
      <c r="C21" s="119" t="s">
        <v>116</v>
      </c>
      <c r="D21" s="223" t="s">
        <v>3</v>
      </c>
      <c r="E21" s="216"/>
    </row>
    <row r="22" spans="2:5" ht="23.25">
      <c r="B22" s="16"/>
      <c r="C22" s="117" t="s">
        <v>120</v>
      </c>
      <c r="D22" s="223" t="s">
        <v>3</v>
      </c>
      <c r="E22" s="216"/>
    </row>
    <row r="23" spans="2:5" ht="24" thickBot="1">
      <c r="B23" s="16"/>
      <c r="C23" s="117" t="s">
        <v>119</v>
      </c>
      <c r="D23" s="228" t="s">
        <v>3</v>
      </c>
      <c r="E23" s="145"/>
    </row>
    <row r="24" ht="13.5" thickBot="1"/>
    <row r="25" spans="2:5" ht="20.25">
      <c r="B25" s="126" t="s">
        <v>250</v>
      </c>
      <c r="C25" s="127"/>
      <c r="D25" s="9" t="s">
        <v>1</v>
      </c>
      <c r="E25" s="10" t="s">
        <v>2</v>
      </c>
    </row>
    <row r="26" spans="2:5" ht="23.25">
      <c r="B26" s="128"/>
      <c r="C26" s="129"/>
      <c r="D26" s="8" t="s">
        <v>3</v>
      </c>
      <c r="E26" s="11" t="s">
        <v>3</v>
      </c>
    </row>
    <row r="27" spans="2:5" ht="27" thickBot="1">
      <c r="B27" s="130" t="s">
        <v>403</v>
      </c>
      <c r="C27" s="139"/>
      <c r="D27" s="132" t="s">
        <v>5</v>
      </c>
      <c r="E27" s="133"/>
    </row>
    <row r="28" spans="2:5" ht="23.25">
      <c r="B28" s="16"/>
      <c r="C28" s="116" t="s">
        <v>115</v>
      </c>
      <c r="D28" s="227" t="s">
        <v>3</v>
      </c>
      <c r="E28" s="143"/>
    </row>
    <row r="29" spans="2:5" ht="23.25">
      <c r="B29" s="16"/>
      <c r="C29" s="119" t="s">
        <v>116</v>
      </c>
      <c r="D29" s="223" t="s">
        <v>3</v>
      </c>
      <c r="E29" s="216"/>
    </row>
    <row r="30" spans="2:5" ht="23.25">
      <c r="B30" s="16"/>
      <c r="C30" s="117" t="s">
        <v>121</v>
      </c>
      <c r="D30" s="223" t="s">
        <v>3</v>
      </c>
      <c r="E30" s="216"/>
    </row>
    <row r="31" spans="2:5" ht="24" thickBot="1">
      <c r="B31" s="16"/>
      <c r="C31" s="117" t="s">
        <v>122</v>
      </c>
      <c r="D31" s="228" t="s">
        <v>3</v>
      </c>
      <c r="E31" s="145"/>
    </row>
    <row r="32" ht="13.5" thickBot="1"/>
    <row r="33" spans="2:5" ht="20.25">
      <c r="B33" s="126" t="s">
        <v>251</v>
      </c>
      <c r="C33" s="127"/>
      <c r="D33" s="9" t="s">
        <v>1</v>
      </c>
      <c r="E33" s="10" t="s">
        <v>2</v>
      </c>
    </row>
    <row r="34" spans="2:5" ht="23.25">
      <c r="B34" s="128"/>
      <c r="C34" s="129"/>
      <c r="D34" s="8" t="s">
        <v>3</v>
      </c>
      <c r="E34" s="11" t="s">
        <v>3</v>
      </c>
    </row>
    <row r="35" spans="2:5" ht="27" thickBot="1">
      <c r="B35" s="130" t="s">
        <v>92</v>
      </c>
      <c r="C35" s="139"/>
      <c r="D35" s="132" t="s">
        <v>5</v>
      </c>
      <c r="E35" s="133"/>
    </row>
    <row r="36" spans="2:5" ht="39" customHeight="1">
      <c r="B36" s="16"/>
      <c r="C36" s="116" t="s">
        <v>237</v>
      </c>
      <c r="D36" s="227" t="s">
        <v>3</v>
      </c>
      <c r="E36" s="143"/>
    </row>
    <row r="37" spans="2:5" ht="23.25">
      <c r="B37" s="16"/>
      <c r="C37" s="119" t="s">
        <v>123</v>
      </c>
      <c r="D37" s="223" t="s">
        <v>3</v>
      </c>
      <c r="E37" s="216"/>
    </row>
    <row r="38" spans="2:5" s="55" customFormat="1" ht="23.25">
      <c r="B38" s="16"/>
      <c r="C38" s="119" t="s">
        <v>124</v>
      </c>
      <c r="D38" s="223" t="s">
        <v>3</v>
      </c>
      <c r="E38" s="216"/>
    </row>
    <row r="39" spans="2:5" ht="23.25">
      <c r="B39" s="16"/>
      <c r="C39" s="117" t="s">
        <v>125</v>
      </c>
      <c r="D39" s="223" t="s">
        <v>3</v>
      </c>
      <c r="E39" s="216"/>
    </row>
    <row r="40" spans="2:5" ht="24" thickBot="1">
      <c r="B40" s="16"/>
      <c r="C40" s="117" t="s">
        <v>126</v>
      </c>
      <c r="D40" s="228" t="s">
        <v>3</v>
      </c>
      <c r="E40" s="145"/>
    </row>
    <row r="41" ht="13.5" thickBot="1"/>
    <row r="42" spans="2:5" ht="20.25">
      <c r="B42" s="126" t="s">
        <v>252</v>
      </c>
      <c r="C42" s="127"/>
      <c r="D42" s="9" t="s">
        <v>1</v>
      </c>
      <c r="E42" s="10" t="s">
        <v>2</v>
      </c>
    </row>
    <row r="43" spans="2:5" ht="23.25">
      <c r="B43" s="128"/>
      <c r="C43" s="129"/>
      <c r="D43" s="8" t="s">
        <v>3</v>
      </c>
      <c r="E43" s="11" t="s">
        <v>3</v>
      </c>
    </row>
    <row r="44" spans="2:5" ht="27" thickBot="1">
      <c r="B44" s="130" t="s">
        <v>92</v>
      </c>
      <c r="C44" s="139"/>
      <c r="D44" s="132" t="s">
        <v>5</v>
      </c>
      <c r="E44" s="133"/>
    </row>
    <row r="45" spans="2:5" ht="37.5" customHeight="1">
      <c r="B45" s="16"/>
      <c r="C45" s="116" t="s">
        <v>237</v>
      </c>
      <c r="D45" s="227" t="s">
        <v>3</v>
      </c>
      <c r="E45" s="143"/>
    </row>
    <row r="46" spans="2:5" ht="23.25">
      <c r="B46" s="16"/>
      <c r="C46" s="119" t="s">
        <v>123</v>
      </c>
      <c r="D46" s="223" t="s">
        <v>3</v>
      </c>
      <c r="E46" s="216"/>
    </row>
    <row r="47" spans="2:5" ht="23.25">
      <c r="B47" s="16"/>
      <c r="C47" s="119" t="s">
        <v>124</v>
      </c>
      <c r="D47" s="223" t="s">
        <v>3</v>
      </c>
      <c r="E47" s="216"/>
    </row>
    <row r="48" spans="2:5" ht="23.25">
      <c r="B48" s="16"/>
      <c r="C48" s="117" t="s">
        <v>129</v>
      </c>
      <c r="D48" s="223" t="s">
        <v>3</v>
      </c>
      <c r="E48" s="216"/>
    </row>
    <row r="49" spans="2:5" ht="24" thickBot="1">
      <c r="B49" s="16"/>
      <c r="C49" s="117" t="s">
        <v>127</v>
      </c>
      <c r="D49" s="228" t="s">
        <v>3</v>
      </c>
      <c r="E49" s="145"/>
    </row>
    <row r="50" ht="13.5" thickBot="1"/>
    <row r="51" spans="2:5" ht="20.25">
      <c r="B51" s="126" t="s">
        <v>253</v>
      </c>
      <c r="C51" s="127"/>
      <c r="D51" s="9" t="s">
        <v>1</v>
      </c>
      <c r="E51" s="10" t="s">
        <v>2</v>
      </c>
    </row>
    <row r="52" spans="2:5" ht="23.25">
      <c r="B52" s="128"/>
      <c r="C52" s="129"/>
      <c r="D52" s="8" t="s">
        <v>3</v>
      </c>
      <c r="E52" s="11" t="s">
        <v>3</v>
      </c>
    </row>
    <row r="53" spans="2:5" ht="27" thickBot="1">
      <c r="B53" s="130" t="s">
        <v>92</v>
      </c>
      <c r="C53" s="139"/>
      <c r="D53" s="132" t="s">
        <v>5</v>
      </c>
      <c r="E53" s="133"/>
    </row>
    <row r="54" spans="2:5" ht="42.75" customHeight="1">
      <c r="B54" s="16"/>
      <c r="C54" s="116" t="s">
        <v>237</v>
      </c>
      <c r="D54" s="227" t="s">
        <v>3</v>
      </c>
      <c r="E54" s="143"/>
    </row>
    <row r="55" spans="2:5" ht="23.25">
      <c r="B55" s="16"/>
      <c r="C55" s="119" t="s">
        <v>123</v>
      </c>
      <c r="D55" s="223" t="s">
        <v>3</v>
      </c>
      <c r="E55" s="216"/>
    </row>
    <row r="56" spans="2:5" ht="23.25">
      <c r="B56" s="16"/>
      <c r="C56" s="119" t="s">
        <v>124</v>
      </c>
      <c r="D56" s="223" t="s">
        <v>3</v>
      </c>
      <c r="E56" s="216"/>
    </row>
    <row r="57" spans="2:5" ht="23.25">
      <c r="B57" s="16"/>
      <c r="C57" s="117" t="s">
        <v>130</v>
      </c>
      <c r="D57" s="223" t="s">
        <v>3</v>
      </c>
      <c r="E57" s="216"/>
    </row>
    <row r="58" spans="2:5" ht="24" thickBot="1">
      <c r="B58" s="16"/>
      <c r="C58" s="117" t="s">
        <v>128</v>
      </c>
      <c r="D58" s="228" t="s">
        <v>3</v>
      </c>
      <c r="E58" s="145"/>
    </row>
    <row r="59" ht="13.5" thickBot="1"/>
    <row r="60" spans="2:5" ht="20.25">
      <c r="B60" s="126" t="s">
        <v>254</v>
      </c>
      <c r="C60" s="127"/>
      <c r="D60" s="9" t="s">
        <v>1</v>
      </c>
      <c r="E60" s="10" t="s">
        <v>2</v>
      </c>
    </row>
    <row r="61" spans="2:5" ht="23.25">
      <c r="B61" s="128"/>
      <c r="C61" s="129"/>
      <c r="D61" s="8" t="s">
        <v>3</v>
      </c>
      <c r="E61" s="11" t="s">
        <v>3</v>
      </c>
    </row>
    <row r="62" spans="2:5" ht="27" thickBot="1">
      <c r="B62" s="130" t="s">
        <v>51</v>
      </c>
      <c r="C62" s="139"/>
      <c r="D62" s="132" t="s">
        <v>5</v>
      </c>
      <c r="E62" s="133"/>
    </row>
    <row r="63" spans="2:5" ht="40.5">
      <c r="B63" s="16"/>
      <c r="C63" s="116" t="s">
        <v>236</v>
      </c>
      <c r="D63" s="227" t="s">
        <v>3</v>
      </c>
      <c r="E63" s="143"/>
    </row>
    <row r="64" spans="2:5" ht="23.25">
      <c r="B64" s="16"/>
      <c r="C64" s="119" t="s">
        <v>123</v>
      </c>
      <c r="D64" s="223" t="s">
        <v>3</v>
      </c>
      <c r="E64" s="216"/>
    </row>
    <row r="65" spans="2:5" ht="23.25">
      <c r="B65" s="16"/>
      <c r="C65" s="117" t="s">
        <v>121</v>
      </c>
      <c r="D65" s="223" t="s">
        <v>3</v>
      </c>
      <c r="E65" s="216"/>
    </row>
    <row r="66" spans="2:5" ht="24" thickBot="1">
      <c r="B66" s="16"/>
      <c r="C66" s="117" t="s">
        <v>131</v>
      </c>
      <c r="D66" s="228" t="s">
        <v>3</v>
      </c>
      <c r="E66" s="145"/>
    </row>
    <row r="67" ht="13.5" thickBot="1"/>
    <row r="68" spans="2:5" ht="20.25">
      <c r="B68" s="126" t="s">
        <v>255</v>
      </c>
      <c r="C68" s="127"/>
      <c r="D68" s="9" t="s">
        <v>1</v>
      </c>
      <c r="E68" s="10" t="s">
        <v>2</v>
      </c>
    </row>
    <row r="69" spans="2:5" ht="23.25">
      <c r="B69" s="128"/>
      <c r="C69" s="129"/>
      <c r="D69" s="8" t="s">
        <v>3</v>
      </c>
      <c r="E69" s="11" t="s">
        <v>3</v>
      </c>
    </row>
    <row r="70" spans="2:5" ht="27" thickBot="1">
      <c r="B70" s="130" t="s">
        <v>108</v>
      </c>
      <c r="C70" s="139"/>
      <c r="D70" s="140" t="s">
        <v>5</v>
      </c>
      <c r="E70" s="141"/>
    </row>
    <row r="71" spans="2:5" ht="23.25">
      <c r="B71" s="16"/>
      <c r="C71" s="17" t="s">
        <v>235</v>
      </c>
      <c r="D71" s="142" t="s">
        <v>3</v>
      </c>
      <c r="E71" s="143"/>
    </row>
    <row r="72" spans="2:5" ht="23.25">
      <c r="B72" s="16"/>
      <c r="C72" s="58" t="s">
        <v>132</v>
      </c>
      <c r="D72" s="134" t="s">
        <v>3</v>
      </c>
      <c r="E72" s="216"/>
    </row>
    <row r="73" ht="13.5" thickBot="1"/>
    <row r="74" spans="2:5" ht="20.25">
      <c r="B74" s="126" t="s">
        <v>256</v>
      </c>
      <c r="C74" s="127"/>
      <c r="D74" s="9" t="s">
        <v>1</v>
      </c>
      <c r="E74" s="10" t="s">
        <v>2</v>
      </c>
    </row>
    <row r="75" spans="2:5" ht="23.25">
      <c r="B75" s="128"/>
      <c r="C75" s="129"/>
      <c r="D75" s="8" t="s">
        <v>3</v>
      </c>
      <c r="E75" s="11" t="s">
        <v>3</v>
      </c>
    </row>
    <row r="76" spans="2:5" ht="27" thickBot="1">
      <c r="B76" s="130" t="s">
        <v>108</v>
      </c>
      <c r="C76" s="139"/>
      <c r="D76" s="140" t="s">
        <v>5</v>
      </c>
      <c r="E76" s="141"/>
    </row>
    <row r="77" spans="2:5" ht="23.25">
      <c r="B77" s="16"/>
      <c r="C77" s="17" t="s">
        <v>234</v>
      </c>
      <c r="D77" s="142" t="s">
        <v>3</v>
      </c>
      <c r="E77" s="143"/>
    </row>
    <row r="78" spans="2:5" ht="23.25">
      <c r="B78" s="16"/>
      <c r="C78" s="58" t="s">
        <v>133</v>
      </c>
      <c r="D78" s="134" t="s">
        <v>3</v>
      </c>
      <c r="E78" s="216"/>
    </row>
    <row r="79" ht="13.5" thickBot="1"/>
    <row r="80" spans="2:5" ht="20.25">
      <c r="B80" s="126" t="s">
        <v>257</v>
      </c>
      <c r="C80" s="127"/>
      <c r="D80" s="9" t="s">
        <v>1</v>
      </c>
      <c r="E80" s="10" t="s">
        <v>2</v>
      </c>
    </row>
    <row r="81" spans="2:5" ht="23.25">
      <c r="B81" s="128"/>
      <c r="C81" s="129"/>
      <c r="D81" s="8" t="s">
        <v>3</v>
      </c>
      <c r="E81" s="11" t="s">
        <v>3</v>
      </c>
    </row>
    <row r="82" spans="2:5" ht="27" thickBot="1">
      <c r="B82" s="130" t="s">
        <v>114</v>
      </c>
      <c r="C82" s="139"/>
      <c r="D82" s="132" t="s">
        <v>5</v>
      </c>
      <c r="E82" s="133"/>
    </row>
    <row r="83" spans="2:5" ht="23.25">
      <c r="B83" s="16"/>
      <c r="C83" s="116" t="s">
        <v>233</v>
      </c>
      <c r="D83" s="227" t="s">
        <v>3</v>
      </c>
      <c r="E83" s="143"/>
    </row>
    <row r="84" spans="2:5" s="55" customFormat="1" ht="23.25">
      <c r="B84" s="16"/>
      <c r="C84" s="119" t="s">
        <v>135</v>
      </c>
      <c r="D84" s="223" t="s">
        <v>3</v>
      </c>
      <c r="E84" s="216"/>
    </row>
    <row r="85" spans="2:5" ht="24" thickBot="1">
      <c r="B85" s="16"/>
      <c r="C85" s="117" t="s">
        <v>134</v>
      </c>
      <c r="D85" s="228" t="s">
        <v>3</v>
      </c>
      <c r="E85" s="145"/>
    </row>
    <row r="86" ht="13.5" thickBot="1"/>
    <row r="87" spans="2:5" ht="20.25">
      <c r="B87" s="126" t="s">
        <v>258</v>
      </c>
      <c r="C87" s="127"/>
      <c r="D87" s="9" t="s">
        <v>1</v>
      </c>
      <c r="E87" s="10" t="s">
        <v>2</v>
      </c>
    </row>
    <row r="88" spans="2:5" ht="23.25">
      <c r="B88" s="128"/>
      <c r="C88" s="129"/>
      <c r="D88" s="8" t="s">
        <v>3</v>
      </c>
      <c r="E88" s="11" t="s">
        <v>3</v>
      </c>
    </row>
    <row r="89" spans="2:5" ht="27" thickBot="1">
      <c r="B89" s="130" t="s">
        <v>114</v>
      </c>
      <c r="C89" s="139"/>
      <c r="D89" s="132" t="s">
        <v>5</v>
      </c>
      <c r="E89" s="133"/>
    </row>
    <row r="90" spans="2:5" ht="23.25">
      <c r="B90" s="16"/>
      <c r="C90" s="116" t="s">
        <v>232</v>
      </c>
      <c r="D90" s="227" t="s">
        <v>3</v>
      </c>
      <c r="E90" s="143"/>
    </row>
    <row r="91" spans="2:5" ht="23.25">
      <c r="B91" s="16"/>
      <c r="C91" s="119" t="s">
        <v>136</v>
      </c>
      <c r="D91" s="223" t="s">
        <v>3</v>
      </c>
      <c r="E91" s="216"/>
    </row>
    <row r="92" spans="2:5" ht="24" thickBot="1">
      <c r="B92" s="16"/>
      <c r="C92" s="117" t="s">
        <v>134</v>
      </c>
      <c r="D92" s="228" t="s">
        <v>3</v>
      </c>
      <c r="E92" s="145"/>
    </row>
    <row r="93" ht="13.5" thickBot="1"/>
    <row r="94" spans="2:5" ht="20.25">
      <c r="B94" s="126" t="s">
        <v>259</v>
      </c>
      <c r="C94" s="127"/>
      <c r="D94" s="9" t="s">
        <v>1</v>
      </c>
      <c r="E94" s="10" t="s">
        <v>2</v>
      </c>
    </row>
    <row r="95" spans="2:5" ht="23.25">
      <c r="B95" s="128"/>
      <c r="C95" s="129"/>
      <c r="D95" s="8" t="s">
        <v>3</v>
      </c>
      <c r="E95" s="11" t="s">
        <v>3</v>
      </c>
    </row>
    <row r="96" spans="2:5" ht="27" thickBot="1">
      <c r="B96" s="130" t="s">
        <v>108</v>
      </c>
      <c r="C96" s="139"/>
      <c r="D96" s="132" t="s">
        <v>5</v>
      </c>
      <c r="E96" s="133"/>
    </row>
    <row r="97" spans="2:5" ht="23.25">
      <c r="B97" s="16"/>
      <c r="C97" s="116" t="s">
        <v>231</v>
      </c>
      <c r="D97" s="227" t="s">
        <v>3</v>
      </c>
      <c r="E97" s="143"/>
    </row>
    <row r="98" spans="2:5" ht="23.25">
      <c r="B98" s="16"/>
      <c r="C98" s="119" t="s">
        <v>137</v>
      </c>
      <c r="D98" s="223" t="s">
        <v>3</v>
      </c>
      <c r="E98" s="216"/>
    </row>
    <row r="99" spans="2:5" s="55" customFormat="1" ht="23.25">
      <c r="B99" s="16"/>
      <c r="C99" s="119" t="s">
        <v>139</v>
      </c>
      <c r="D99" s="223" t="s">
        <v>3</v>
      </c>
      <c r="E99" s="216"/>
    </row>
    <row r="100" spans="2:5" ht="24" thickBot="1">
      <c r="B100" s="16"/>
      <c r="C100" s="117" t="s">
        <v>140</v>
      </c>
      <c r="D100" s="228" t="s">
        <v>3</v>
      </c>
      <c r="E100" s="145"/>
    </row>
    <row r="101" ht="13.5" thickBot="1"/>
    <row r="102" spans="2:5" ht="20.25">
      <c r="B102" s="126" t="s">
        <v>260</v>
      </c>
      <c r="C102" s="127"/>
      <c r="D102" s="9" t="s">
        <v>1</v>
      </c>
      <c r="E102" s="10" t="s">
        <v>2</v>
      </c>
    </row>
    <row r="103" spans="2:5" ht="23.25">
      <c r="B103" s="128"/>
      <c r="C103" s="129"/>
      <c r="D103" s="8" t="s">
        <v>3</v>
      </c>
      <c r="E103" s="11" t="s">
        <v>3</v>
      </c>
    </row>
    <row r="104" spans="2:5" ht="27" thickBot="1">
      <c r="B104" s="130" t="s">
        <v>51</v>
      </c>
      <c r="C104" s="139"/>
      <c r="D104" s="132" t="s">
        <v>5</v>
      </c>
      <c r="E104" s="133"/>
    </row>
    <row r="105" spans="2:5" ht="23.25">
      <c r="B105" s="16"/>
      <c r="C105" s="116" t="s">
        <v>231</v>
      </c>
      <c r="D105" s="227" t="s">
        <v>3</v>
      </c>
      <c r="E105" s="143"/>
    </row>
    <row r="106" spans="2:5" ht="23.25">
      <c r="B106" s="16"/>
      <c r="C106" s="119" t="s">
        <v>138</v>
      </c>
      <c r="D106" s="223" t="s">
        <v>3</v>
      </c>
      <c r="E106" s="216"/>
    </row>
    <row r="107" spans="2:5" s="55" customFormat="1" ht="23.25">
      <c r="B107" s="16"/>
      <c r="C107" s="119" t="s">
        <v>141</v>
      </c>
      <c r="D107" s="223" t="s">
        <v>3</v>
      </c>
      <c r="E107" s="216"/>
    </row>
    <row r="108" spans="2:5" ht="24" thickBot="1">
      <c r="B108" s="16"/>
      <c r="C108" s="117" t="s">
        <v>142</v>
      </c>
      <c r="D108" s="228" t="s">
        <v>3</v>
      </c>
      <c r="E108" s="145"/>
    </row>
    <row r="109" ht="13.5" thickBot="1"/>
    <row r="110" spans="2:5" ht="20.25">
      <c r="B110" s="126" t="s">
        <v>261</v>
      </c>
      <c r="C110" s="127"/>
      <c r="D110" s="9" t="s">
        <v>1</v>
      </c>
      <c r="E110" s="10" t="s">
        <v>2</v>
      </c>
    </row>
    <row r="111" spans="2:5" ht="23.25">
      <c r="B111" s="128"/>
      <c r="C111" s="129"/>
      <c r="D111" s="8" t="s">
        <v>3</v>
      </c>
      <c r="E111" s="11" t="s">
        <v>3</v>
      </c>
    </row>
    <row r="112" spans="2:5" ht="27" thickBot="1">
      <c r="B112" s="130" t="s">
        <v>51</v>
      </c>
      <c r="C112" s="139"/>
      <c r="D112" s="132" t="s">
        <v>5</v>
      </c>
      <c r="E112" s="133"/>
    </row>
    <row r="113" spans="2:5" ht="23.25">
      <c r="B113" s="16"/>
      <c r="C113" s="116" t="s">
        <v>231</v>
      </c>
      <c r="D113" s="227" t="s">
        <v>3</v>
      </c>
      <c r="E113" s="143"/>
    </row>
    <row r="114" spans="2:5" ht="23.25">
      <c r="B114" s="16"/>
      <c r="C114" s="119" t="s">
        <v>138</v>
      </c>
      <c r="D114" s="223" t="s">
        <v>3</v>
      </c>
      <c r="E114" s="216"/>
    </row>
    <row r="115" spans="2:5" s="55" customFormat="1" ht="23.25">
      <c r="B115" s="16"/>
      <c r="C115" s="119" t="s">
        <v>143</v>
      </c>
      <c r="D115" s="223" t="s">
        <v>3</v>
      </c>
      <c r="E115" s="216"/>
    </row>
    <row r="116" spans="2:5" ht="24" thickBot="1">
      <c r="B116" s="16"/>
      <c r="C116" s="117" t="s">
        <v>144</v>
      </c>
      <c r="D116" s="228" t="s">
        <v>3</v>
      </c>
      <c r="E116" s="145"/>
    </row>
    <row r="117" ht="13.5" thickBot="1"/>
    <row r="118" spans="2:5" ht="20.25">
      <c r="B118" s="126" t="s">
        <v>262</v>
      </c>
      <c r="C118" s="127"/>
      <c r="D118" s="9" t="s">
        <v>1</v>
      </c>
      <c r="E118" s="10" t="s">
        <v>2</v>
      </c>
    </row>
    <row r="119" spans="2:5" ht="23.25">
      <c r="B119" s="128"/>
      <c r="C119" s="129"/>
      <c r="D119" s="8" t="s">
        <v>3</v>
      </c>
      <c r="E119" s="11" t="s">
        <v>3</v>
      </c>
    </row>
    <row r="120" spans="2:5" ht="27" thickBot="1">
      <c r="B120" s="130" t="s">
        <v>92</v>
      </c>
      <c r="C120" s="139"/>
      <c r="D120" s="132" t="s">
        <v>5</v>
      </c>
      <c r="E120" s="133"/>
    </row>
    <row r="121" spans="2:5" ht="23.25">
      <c r="B121" s="16"/>
      <c r="C121" s="116" t="s">
        <v>230</v>
      </c>
      <c r="D121" s="227" t="s">
        <v>3</v>
      </c>
      <c r="E121" s="143"/>
    </row>
    <row r="122" spans="2:5" ht="24" thickBot="1">
      <c r="B122" s="16"/>
      <c r="C122" s="20" t="s">
        <v>145</v>
      </c>
      <c r="D122" s="228" t="s">
        <v>3</v>
      </c>
      <c r="E122" s="145"/>
    </row>
    <row r="123" ht="13.5" thickBot="1"/>
    <row r="124" spans="2:5" ht="20.25">
      <c r="B124" s="126" t="s">
        <v>263</v>
      </c>
      <c r="C124" s="127"/>
      <c r="D124" s="9" t="s">
        <v>1</v>
      </c>
      <c r="E124" s="10" t="s">
        <v>2</v>
      </c>
    </row>
    <row r="125" spans="2:5" ht="23.25">
      <c r="B125" s="128"/>
      <c r="C125" s="129"/>
      <c r="D125" s="8" t="s">
        <v>3</v>
      </c>
      <c r="E125" s="11" t="s">
        <v>3</v>
      </c>
    </row>
    <row r="126" spans="2:5" ht="27" thickBot="1">
      <c r="B126" s="130" t="s">
        <v>108</v>
      </c>
      <c r="C126" s="139"/>
      <c r="D126" s="132" t="s">
        <v>5</v>
      </c>
      <c r="E126" s="133"/>
    </row>
    <row r="127" spans="2:5" ht="36.6" customHeight="1">
      <c r="B127" s="16"/>
      <c r="C127" s="116" t="s">
        <v>229</v>
      </c>
      <c r="D127" s="227" t="s">
        <v>3</v>
      </c>
      <c r="E127" s="143"/>
    </row>
    <row r="128" spans="2:5" ht="24" thickBot="1">
      <c r="B128" s="16"/>
      <c r="C128" s="20" t="s">
        <v>146</v>
      </c>
      <c r="D128" s="228" t="s">
        <v>3</v>
      </c>
      <c r="E128" s="145"/>
    </row>
    <row r="129" ht="13.5" thickBot="1"/>
    <row r="130" spans="2:5" ht="20.25">
      <c r="B130" s="126" t="s">
        <v>264</v>
      </c>
      <c r="C130" s="127"/>
      <c r="D130" s="9" t="s">
        <v>1</v>
      </c>
      <c r="E130" s="10" t="s">
        <v>2</v>
      </c>
    </row>
    <row r="131" spans="2:5" ht="23.25">
      <c r="B131" s="128"/>
      <c r="C131" s="129"/>
      <c r="D131" s="8" t="s">
        <v>3</v>
      </c>
      <c r="E131" s="11" t="s">
        <v>3</v>
      </c>
    </row>
    <row r="132" spans="2:5" ht="27" thickBot="1">
      <c r="B132" s="130" t="s">
        <v>51</v>
      </c>
      <c r="C132" s="139"/>
      <c r="D132" s="132" t="s">
        <v>5</v>
      </c>
      <c r="E132" s="133"/>
    </row>
    <row r="133" spans="2:5" ht="23.25">
      <c r="B133" s="16"/>
      <c r="C133" s="116" t="s">
        <v>228</v>
      </c>
      <c r="D133" s="227" t="s">
        <v>3</v>
      </c>
      <c r="E133" s="143"/>
    </row>
    <row r="134" spans="2:5" s="55" customFormat="1" ht="40.5">
      <c r="B134" s="16"/>
      <c r="C134" s="119" t="s">
        <v>147</v>
      </c>
      <c r="D134" s="223" t="s">
        <v>3</v>
      </c>
      <c r="E134" s="216"/>
    </row>
    <row r="135" spans="2:5" s="55" customFormat="1" ht="23.25">
      <c r="B135" s="16"/>
      <c r="C135" s="119" t="s">
        <v>148</v>
      </c>
      <c r="D135" s="223" t="s">
        <v>3</v>
      </c>
      <c r="E135" s="216"/>
    </row>
    <row r="136" spans="2:5" ht="24" thickBot="1">
      <c r="B136" s="16"/>
      <c r="C136" s="20" t="s">
        <v>149</v>
      </c>
      <c r="D136" s="228" t="s">
        <v>3</v>
      </c>
      <c r="E136" s="145"/>
    </row>
    <row r="137" ht="13.5" thickBot="1"/>
    <row r="138" spans="2:5" ht="20.25">
      <c r="B138" s="126" t="s">
        <v>265</v>
      </c>
      <c r="C138" s="127"/>
      <c r="D138" s="9" t="s">
        <v>1</v>
      </c>
      <c r="E138" s="10" t="s">
        <v>2</v>
      </c>
    </row>
    <row r="139" spans="2:5" ht="23.25">
      <c r="B139" s="128"/>
      <c r="C139" s="129"/>
      <c r="D139" s="8" t="s">
        <v>3</v>
      </c>
      <c r="E139" s="11" t="s">
        <v>3</v>
      </c>
    </row>
    <row r="140" spans="2:5" ht="27" thickBot="1">
      <c r="B140" s="130" t="s">
        <v>109</v>
      </c>
      <c r="C140" s="139"/>
      <c r="D140" s="132" t="s">
        <v>5</v>
      </c>
      <c r="E140" s="133"/>
    </row>
    <row r="141" spans="2:5" ht="40.5">
      <c r="B141" s="16"/>
      <c r="C141" s="116" t="s">
        <v>150</v>
      </c>
      <c r="D141" s="227" t="s">
        <v>3</v>
      </c>
      <c r="E141" s="143"/>
    </row>
    <row r="142" spans="2:5" ht="24" thickBot="1">
      <c r="B142" s="16"/>
      <c r="C142" s="20" t="s">
        <v>151</v>
      </c>
      <c r="D142" s="228" t="s">
        <v>3</v>
      </c>
      <c r="E142" s="145"/>
    </row>
    <row r="143" ht="13.5" thickBot="1"/>
    <row r="144" spans="2:5" s="55" customFormat="1" ht="20.25">
      <c r="B144" s="126" t="s">
        <v>266</v>
      </c>
      <c r="C144" s="127"/>
      <c r="D144" s="9" t="s">
        <v>1</v>
      </c>
      <c r="E144" s="10" t="s">
        <v>2</v>
      </c>
    </row>
    <row r="145" spans="2:5" s="55" customFormat="1" ht="23.25">
      <c r="B145" s="128"/>
      <c r="C145" s="129"/>
      <c r="D145" s="8" t="s">
        <v>3</v>
      </c>
      <c r="E145" s="11" t="s">
        <v>3</v>
      </c>
    </row>
    <row r="146" spans="2:5" s="55" customFormat="1" ht="27" thickBot="1">
      <c r="B146" s="130" t="s">
        <v>27</v>
      </c>
      <c r="C146" s="139"/>
      <c r="D146" s="132" t="s">
        <v>5</v>
      </c>
      <c r="E146" s="133"/>
    </row>
    <row r="147" spans="2:5" s="55" customFormat="1" ht="23.25">
      <c r="B147" s="16"/>
      <c r="C147" s="116" t="s">
        <v>164</v>
      </c>
      <c r="D147" s="227" t="s">
        <v>3</v>
      </c>
      <c r="E147" s="143"/>
    </row>
    <row r="148" spans="2:5" s="55" customFormat="1" ht="23.25">
      <c r="B148" s="16"/>
      <c r="C148" s="16" t="s">
        <v>165</v>
      </c>
      <c r="D148" s="223" t="s">
        <v>3</v>
      </c>
      <c r="E148" s="216"/>
    </row>
    <row r="149" spans="2:5" s="55" customFormat="1" ht="23.25">
      <c r="B149" s="16"/>
      <c r="C149" s="16" t="s">
        <v>166</v>
      </c>
      <c r="D149" s="223" t="s">
        <v>3</v>
      </c>
      <c r="E149" s="216"/>
    </row>
    <row r="150" spans="2:5" s="55" customFormat="1" ht="24" thickBot="1">
      <c r="B150" s="16"/>
      <c r="C150" s="20" t="s">
        <v>167</v>
      </c>
      <c r="D150" s="228" t="s">
        <v>3</v>
      </c>
      <c r="E150" s="145"/>
    </row>
    <row r="151" s="55" customFormat="1" ht="13.5" thickBot="1"/>
    <row r="152" spans="2:5" ht="20.25">
      <c r="B152" s="126" t="s">
        <v>267</v>
      </c>
      <c r="C152" s="127"/>
      <c r="D152" s="9" t="s">
        <v>1</v>
      </c>
      <c r="E152" s="10" t="s">
        <v>2</v>
      </c>
    </row>
    <row r="153" spans="2:5" ht="23.25">
      <c r="B153" s="128"/>
      <c r="C153" s="129"/>
      <c r="D153" s="8" t="s">
        <v>3</v>
      </c>
      <c r="E153" s="11" t="s">
        <v>3</v>
      </c>
    </row>
    <row r="154" spans="2:5" ht="27" thickBot="1">
      <c r="B154" s="130" t="s">
        <v>16</v>
      </c>
      <c r="C154" s="139"/>
      <c r="D154" s="132" t="s">
        <v>5</v>
      </c>
      <c r="E154" s="133"/>
    </row>
    <row r="155" spans="2:5" ht="23.25">
      <c r="B155" s="16"/>
      <c r="C155" s="116" t="s">
        <v>227</v>
      </c>
      <c r="D155" s="227" t="s">
        <v>3</v>
      </c>
      <c r="E155" s="143"/>
    </row>
    <row r="156" spans="2:5" s="55" customFormat="1" ht="23.25">
      <c r="B156" s="16"/>
      <c r="C156" s="16" t="s">
        <v>152</v>
      </c>
      <c r="D156" s="223" t="s">
        <v>3</v>
      </c>
      <c r="E156" s="216"/>
    </row>
    <row r="157" spans="2:5" s="55" customFormat="1" ht="24" thickBot="1">
      <c r="B157" s="16"/>
      <c r="C157" s="20" t="s">
        <v>153</v>
      </c>
      <c r="D157" s="228" t="s">
        <v>3</v>
      </c>
      <c r="E157" s="145"/>
    </row>
    <row r="158" ht="13.5" thickBot="1"/>
    <row r="159" spans="2:5" ht="20.25">
      <c r="B159" s="126" t="s">
        <v>268</v>
      </c>
      <c r="C159" s="127"/>
      <c r="D159" s="9" t="s">
        <v>1</v>
      </c>
      <c r="E159" s="10" t="s">
        <v>2</v>
      </c>
    </row>
    <row r="160" spans="2:5" ht="23.25">
      <c r="B160" s="128"/>
      <c r="C160" s="129"/>
      <c r="D160" s="8" t="s">
        <v>3</v>
      </c>
      <c r="E160" s="11" t="s">
        <v>3</v>
      </c>
    </row>
    <row r="161" spans="2:5" ht="27" thickBot="1">
      <c r="B161" s="130" t="s">
        <v>51</v>
      </c>
      <c r="C161" s="139"/>
      <c r="D161" s="132" t="s">
        <v>5</v>
      </c>
      <c r="E161" s="133"/>
    </row>
    <row r="162" spans="2:5" ht="23.25">
      <c r="B162" s="16"/>
      <c r="C162" s="116" t="s">
        <v>154</v>
      </c>
      <c r="D162" s="227" t="s">
        <v>3</v>
      </c>
      <c r="E162" s="143"/>
    </row>
    <row r="163" spans="2:5" ht="23.25">
      <c r="B163" s="16"/>
      <c r="C163" s="16" t="s">
        <v>155</v>
      </c>
      <c r="D163" s="223" t="s">
        <v>3</v>
      </c>
      <c r="E163" s="216"/>
    </row>
    <row r="164" spans="2:5" ht="24" thickBot="1">
      <c r="B164" s="16"/>
      <c r="C164" s="20" t="s">
        <v>156</v>
      </c>
      <c r="D164" s="228" t="s">
        <v>3</v>
      </c>
      <c r="E164" s="145"/>
    </row>
    <row r="165" ht="13.5" thickBot="1"/>
    <row r="166" spans="2:5" ht="20.25">
      <c r="B166" s="126" t="s">
        <v>269</v>
      </c>
      <c r="C166" s="127"/>
      <c r="D166" s="9" t="s">
        <v>1</v>
      </c>
      <c r="E166" s="10" t="s">
        <v>2</v>
      </c>
    </row>
    <row r="167" spans="2:5" ht="23.25">
      <c r="B167" s="128"/>
      <c r="C167" s="129"/>
      <c r="D167" s="8" t="s">
        <v>3</v>
      </c>
      <c r="E167" s="11" t="s">
        <v>3</v>
      </c>
    </row>
    <row r="168" spans="2:5" ht="27" thickBot="1">
      <c r="B168" s="130" t="s">
        <v>51</v>
      </c>
      <c r="C168" s="139"/>
      <c r="D168" s="132" t="s">
        <v>5</v>
      </c>
      <c r="E168" s="133"/>
    </row>
    <row r="169" spans="2:5" ht="23.25">
      <c r="B169" s="16"/>
      <c r="C169" s="116" t="s">
        <v>154</v>
      </c>
      <c r="D169" s="227" t="s">
        <v>3</v>
      </c>
      <c r="E169" s="143"/>
    </row>
    <row r="170" spans="2:5" ht="23.25">
      <c r="B170" s="16"/>
      <c r="C170" s="16" t="s">
        <v>157</v>
      </c>
      <c r="D170" s="223" t="s">
        <v>3</v>
      </c>
      <c r="E170" s="216"/>
    </row>
    <row r="171" spans="2:5" ht="24" thickBot="1">
      <c r="B171" s="16"/>
      <c r="C171" s="20" t="s">
        <v>158</v>
      </c>
      <c r="D171" s="228" t="s">
        <v>3</v>
      </c>
      <c r="E171" s="145"/>
    </row>
    <row r="172" ht="13.5" thickBot="1"/>
    <row r="173" spans="2:5" ht="20.25">
      <c r="B173" s="126" t="s">
        <v>270</v>
      </c>
      <c r="C173" s="127"/>
      <c r="D173" s="9" t="s">
        <v>1</v>
      </c>
      <c r="E173" s="10" t="s">
        <v>2</v>
      </c>
    </row>
    <row r="174" spans="2:5" ht="23.25">
      <c r="B174" s="128"/>
      <c r="C174" s="129"/>
      <c r="D174" s="8" t="s">
        <v>3</v>
      </c>
      <c r="E174" s="11" t="s">
        <v>3</v>
      </c>
    </row>
    <row r="175" spans="2:5" ht="27" thickBot="1">
      <c r="B175" s="130" t="s">
        <v>16</v>
      </c>
      <c r="C175" s="139"/>
      <c r="D175" s="132" t="s">
        <v>5</v>
      </c>
      <c r="E175" s="133"/>
    </row>
    <row r="176" spans="2:5" ht="23.25">
      <c r="B176" s="16"/>
      <c r="C176" s="116" t="s">
        <v>159</v>
      </c>
      <c r="D176" s="227" t="s">
        <v>3</v>
      </c>
      <c r="E176" s="143"/>
    </row>
    <row r="177" spans="2:5" ht="23.25">
      <c r="B177" s="16"/>
      <c r="C177" s="16" t="s">
        <v>161</v>
      </c>
      <c r="D177" s="223" t="s">
        <v>3</v>
      </c>
      <c r="E177" s="216"/>
    </row>
    <row r="178" spans="2:5" ht="24" thickBot="1">
      <c r="B178" s="16"/>
      <c r="C178" s="20" t="s">
        <v>160</v>
      </c>
      <c r="D178" s="228" t="s">
        <v>3</v>
      </c>
      <c r="E178" s="145"/>
    </row>
    <row r="179" ht="13.5" thickBot="1"/>
    <row r="180" spans="2:5" ht="20.25">
      <c r="B180" s="126" t="s">
        <v>271</v>
      </c>
      <c r="C180" s="127"/>
      <c r="D180" s="9" t="s">
        <v>1</v>
      </c>
      <c r="E180" s="10" t="s">
        <v>2</v>
      </c>
    </row>
    <row r="181" spans="2:5" ht="23.25">
      <c r="B181" s="128"/>
      <c r="C181" s="129"/>
      <c r="D181" s="8" t="s">
        <v>3</v>
      </c>
      <c r="E181" s="11" t="s">
        <v>3</v>
      </c>
    </row>
    <row r="182" spans="2:5" ht="27" thickBot="1">
      <c r="B182" s="130" t="s">
        <v>16</v>
      </c>
      <c r="C182" s="139"/>
      <c r="D182" s="132" t="s">
        <v>5</v>
      </c>
      <c r="E182" s="133"/>
    </row>
    <row r="183" spans="2:5" ht="23.25">
      <c r="B183" s="16"/>
      <c r="C183" s="116" t="s">
        <v>159</v>
      </c>
      <c r="D183" s="227" t="s">
        <v>3</v>
      </c>
      <c r="E183" s="143"/>
    </row>
    <row r="184" spans="2:5" ht="23.25">
      <c r="B184" s="16"/>
      <c r="C184" s="16" t="s">
        <v>162</v>
      </c>
      <c r="D184" s="223" t="s">
        <v>3</v>
      </c>
      <c r="E184" s="216"/>
    </row>
    <row r="185" spans="2:5" ht="24" thickBot="1">
      <c r="B185" s="16"/>
      <c r="C185" s="20" t="s">
        <v>163</v>
      </c>
      <c r="D185" s="228" t="s">
        <v>3</v>
      </c>
      <c r="E185" s="145"/>
    </row>
    <row r="186" ht="13.5" thickBot="1"/>
    <row r="187" spans="2:5" s="55" customFormat="1" ht="20.25">
      <c r="B187" s="126" t="s">
        <v>272</v>
      </c>
      <c r="C187" s="127"/>
      <c r="D187" s="9" t="s">
        <v>1</v>
      </c>
      <c r="E187" s="10" t="s">
        <v>2</v>
      </c>
    </row>
    <row r="188" spans="2:5" s="55" customFormat="1" ht="23.25">
      <c r="B188" s="128"/>
      <c r="C188" s="129"/>
      <c r="D188" s="8" t="s">
        <v>3</v>
      </c>
      <c r="E188" s="11" t="s">
        <v>3</v>
      </c>
    </row>
    <row r="189" spans="2:5" s="55" customFormat="1" ht="27" thickBot="1">
      <c r="B189" s="130" t="s">
        <v>4</v>
      </c>
      <c r="C189" s="139"/>
      <c r="D189" s="132" t="s">
        <v>5</v>
      </c>
      <c r="E189" s="133"/>
    </row>
    <row r="190" spans="2:5" s="55" customFormat="1" ht="23.25">
      <c r="B190" s="16"/>
      <c r="C190" s="116" t="s">
        <v>184</v>
      </c>
      <c r="D190" s="227" t="s">
        <v>3</v>
      </c>
      <c r="E190" s="143"/>
    </row>
    <row r="191" spans="2:5" s="55" customFormat="1" ht="40.5">
      <c r="B191" s="16"/>
      <c r="C191" s="16" t="s">
        <v>185</v>
      </c>
      <c r="D191" s="223" t="s">
        <v>3</v>
      </c>
      <c r="E191" s="216"/>
    </row>
    <row r="192" spans="2:5" s="55" customFormat="1" ht="39" customHeight="1">
      <c r="B192" s="16"/>
      <c r="C192" s="16" t="s">
        <v>186</v>
      </c>
      <c r="D192" s="223" t="s">
        <v>3</v>
      </c>
      <c r="E192" s="216"/>
    </row>
    <row r="193" spans="2:5" s="55" customFormat="1" ht="23.25">
      <c r="B193" s="16"/>
      <c r="C193" s="16" t="s">
        <v>190</v>
      </c>
      <c r="D193" s="223" t="s">
        <v>3</v>
      </c>
      <c r="E193" s="216"/>
    </row>
    <row r="194" spans="2:5" s="55" customFormat="1" ht="23.25">
      <c r="B194" s="16"/>
      <c r="C194" s="16" t="s">
        <v>191</v>
      </c>
      <c r="D194" s="223" t="s">
        <v>3</v>
      </c>
      <c r="E194" s="216"/>
    </row>
    <row r="195" spans="2:5" s="55" customFormat="1" ht="24" thickBot="1">
      <c r="B195" s="16"/>
      <c r="C195" s="16" t="s">
        <v>187</v>
      </c>
      <c r="D195" s="228" t="s">
        <v>3</v>
      </c>
      <c r="E195" s="145"/>
    </row>
    <row r="196" spans="2:5" s="55" customFormat="1" ht="24" thickBot="1">
      <c r="B196" s="16"/>
      <c r="C196" s="25" t="s">
        <v>188</v>
      </c>
      <c r="D196" s="230"/>
      <c r="E196" s="231"/>
    </row>
    <row r="197" spans="2:5" s="55" customFormat="1" ht="23.25">
      <c r="B197" s="16"/>
      <c r="C197" s="16" t="s">
        <v>223</v>
      </c>
      <c r="D197" s="227" t="s">
        <v>3</v>
      </c>
      <c r="E197" s="143"/>
    </row>
    <row r="198" spans="2:5" s="55" customFormat="1" ht="23.25">
      <c r="B198" s="16"/>
      <c r="C198" s="16" t="s">
        <v>189</v>
      </c>
      <c r="D198" s="223" t="s">
        <v>3</v>
      </c>
      <c r="E198" s="216"/>
    </row>
    <row r="199" spans="2:5" s="55" customFormat="1" ht="39.75" customHeight="1">
      <c r="B199" s="16"/>
      <c r="C199" s="16" t="s">
        <v>192</v>
      </c>
      <c r="D199" s="223" t="s">
        <v>3</v>
      </c>
      <c r="E199" s="216"/>
    </row>
    <row r="200" spans="2:5" s="55" customFormat="1" ht="23.25">
      <c r="B200" s="16"/>
      <c r="C200" s="16" t="s">
        <v>195</v>
      </c>
      <c r="D200" s="223" t="s">
        <v>3</v>
      </c>
      <c r="E200" s="216"/>
    </row>
    <row r="201" spans="2:5" s="55" customFormat="1" ht="23.25">
      <c r="B201" s="16"/>
      <c r="C201" s="16" t="s">
        <v>193</v>
      </c>
      <c r="D201" s="223" t="s">
        <v>3</v>
      </c>
      <c r="E201" s="216"/>
    </row>
    <row r="202" spans="2:5" s="55" customFormat="1" ht="24" thickBot="1">
      <c r="B202" s="16"/>
      <c r="C202" s="20" t="s">
        <v>194</v>
      </c>
      <c r="D202" s="228" t="s">
        <v>3</v>
      </c>
      <c r="E202" s="145"/>
    </row>
    <row r="203" s="55" customFormat="1" ht="13.5" thickBot="1"/>
    <row r="204" spans="2:7" ht="26.25">
      <c r="B204" s="12"/>
      <c r="C204" s="13" t="s">
        <v>6</v>
      </c>
      <c r="D204" s="14"/>
      <c r="E204" s="14"/>
      <c r="F204" s="14"/>
      <c r="G204" s="15"/>
    </row>
    <row r="205" spans="2:7" ht="51.75">
      <c r="B205" s="6"/>
      <c r="C205" s="70" t="s">
        <v>7</v>
      </c>
      <c r="D205" s="70" t="s">
        <v>8</v>
      </c>
      <c r="E205" s="71" t="s">
        <v>215</v>
      </c>
      <c r="F205" s="65" t="s">
        <v>216</v>
      </c>
      <c r="G205" s="64" t="s">
        <v>217</v>
      </c>
    </row>
    <row r="206" spans="2:7" ht="20.25">
      <c r="B206" s="7" t="s">
        <v>26</v>
      </c>
      <c r="C206" s="92" t="s">
        <v>168</v>
      </c>
      <c r="D206" s="72">
        <v>100</v>
      </c>
      <c r="E206" s="66">
        <v>0</v>
      </c>
      <c r="F206" s="66">
        <f>E206*0.21</f>
        <v>0</v>
      </c>
      <c r="G206" s="62">
        <f>E206+F206</f>
        <v>0</v>
      </c>
    </row>
    <row r="207" spans="2:7" s="55" customFormat="1" ht="20.25">
      <c r="B207" s="7" t="s">
        <v>60</v>
      </c>
      <c r="C207" s="92" t="s">
        <v>168</v>
      </c>
      <c r="D207" s="72">
        <v>100</v>
      </c>
      <c r="E207" s="66">
        <v>0</v>
      </c>
      <c r="F207" s="66">
        <f aca="true" t="shared" si="0" ref="F207:F230">E207*0.21</f>
        <v>0</v>
      </c>
      <c r="G207" s="62">
        <f>E207+F207</f>
        <v>0</v>
      </c>
    </row>
    <row r="208" spans="2:7" s="55" customFormat="1" ht="20.25">
      <c r="B208" s="7" t="s">
        <v>61</v>
      </c>
      <c r="C208" s="92" t="s">
        <v>168</v>
      </c>
      <c r="D208" s="92">
        <v>100</v>
      </c>
      <c r="E208" s="66">
        <v>0</v>
      </c>
      <c r="F208" s="66">
        <f t="shared" si="0"/>
        <v>0</v>
      </c>
      <c r="G208" s="62">
        <f aca="true" t="shared" si="1" ref="G208:G217">E208+F208</f>
        <v>0</v>
      </c>
    </row>
    <row r="209" spans="2:12" s="55" customFormat="1" ht="20.25">
      <c r="B209" s="7" t="s">
        <v>62</v>
      </c>
      <c r="C209" s="92" t="s">
        <v>169</v>
      </c>
      <c r="D209" s="72">
        <v>20</v>
      </c>
      <c r="E209" s="66">
        <v>0</v>
      </c>
      <c r="F209" s="66">
        <f t="shared" si="0"/>
        <v>0</v>
      </c>
      <c r="G209" s="62">
        <f t="shared" si="1"/>
        <v>0</v>
      </c>
      <c r="L209" s="60"/>
    </row>
    <row r="210" spans="2:12" s="55" customFormat="1" ht="20.25">
      <c r="B210" s="7" t="s">
        <v>63</v>
      </c>
      <c r="C210" s="92" t="s">
        <v>169</v>
      </c>
      <c r="D210" s="72">
        <v>20</v>
      </c>
      <c r="E210" s="66">
        <v>0</v>
      </c>
      <c r="F210" s="66">
        <f t="shared" si="0"/>
        <v>0</v>
      </c>
      <c r="G210" s="62">
        <f t="shared" si="1"/>
        <v>0</v>
      </c>
      <c r="L210" s="60"/>
    </row>
    <row r="211" spans="2:12" s="55" customFormat="1" ht="20.25">
      <c r="B211" s="7" t="s">
        <v>64</v>
      </c>
      <c r="C211" s="92" t="s">
        <v>169</v>
      </c>
      <c r="D211" s="72">
        <v>20</v>
      </c>
      <c r="E211" s="66">
        <v>0</v>
      </c>
      <c r="F211" s="66">
        <f t="shared" si="0"/>
        <v>0</v>
      </c>
      <c r="G211" s="62">
        <f t="shared" si="1"/>
        <v>0</v>
      </c>
      <c r="L211" s="60"/>
    </row>
    <row r="212" spans="2:12" s="55" customFormat="1" ht="20.25">
      <c r="B212" s="7" t="s">
        <v>65</v>
      </c>
      <c r="C212" s="92" t="s">
        <v>170</v>
      </c>
      <c r="D212" s="72">
        <v>5</v>
      </c>
      <c r="E212" s="66">
        <v>0</v>
      </c>
      <c r="F212" s="66">
        <f t="shared" si="0"/>
        <v>0</v>
      </c>
      <c r="G212" s="62">
        <f t="shared" si="1"/>
        <v>0</v>
      </c>
      <c r="L212" s="60"/>
    </row>
    <row r="213" spans="2:12" s="55" customFormat="1" ht="20.25">
      <c r="B213" s="7" t="s">
        <v>66</v>
      </c>
      <c r="C213" s="92" t="s">
        <v>171</v>
      </c>
      <c r="D213" s="72">
        <v>10</v>
      </c>
      <c r="E213" s="66">
        <v>0</v>
      </c>
      <c r="F213" s="66">
        <f t="shared" si="0"/>
        <v>0</v>
      </c>
      <c r="G213" s="62">
        <f t="shared" si="1"/>
        <v>0</v>
      </c>
      <c r="L213" s="60"/>
    </row>
    <row r="214" spans="2:12" s="55" customFormat="1" ht="20.25">
      <c r="B214" s="7" t="s">
        <v>67</v>
      </c>
      <c r="C214" s="92" t="s">
        <v>172</v>
      </c>
      <c r="D214" s="72">
        <v>10</v>
      </c>
      <c r="E214" s="66">
        <v>0</v>
      </c>
      <c r="F214" s="66">
        <f t="shared" si="0"/>
        <v>0</v>
      </c>
      <c r="G214" s="62">
        <f t="shared" si="1"/>
        <v>0</v>
      </c>
      <c r="L214" s="60"/>
    </row>
    <row r="215" spans="2:12" s="55" customFormat="1" ht="20.25">
      <c r="B215" s="7" t="s">
        <v>68</v>
      </c>
      <c r="C215" s="92" t="s">
        <v>173</v>
      </c>
      <c r="D215" s="72">
        <v>7</v>
      </c>
      <c r="E215" s="66">
        <v>0</v>
      </c>
      <c r="F215" s="66">
        <f t="shared" si="0"/>
        <v>0</v>
      </c>
      <c r="G215" s="62">
        <f t="shared" si="1"/>
        <v>0</v>
      </c>
      <c r="L215" s="60"/>
    </row>
    <row r="216" spans="2:12" s="55" customFormat="1" ht="20.25">
      <c r="B216" s="7" t="s">
        <v>69</v>
      </c>
      <c r="C216" s="92" t="s">
        <v>174</v>
      </c>
      <c r="D216" s="72">
        <v>7</v>
      </c>
      <c r="E216" s="66">
        <v>0</v>
      </c>
      <c r="F216" s="66">
        <f t="shared" si="0"/>
        <v>0</v>
      </c>
      <c r="G216" s="62">
        <f t="shared" si="1"/>
        <v>0</v>
      </c>
      <c r="L216" s="60"/>
    </row>
    <row r="217" spans="2:12" s="55" customFormat="1" ht="20.25">
      <c r="B217" s="7" t="s">
        <v>70</v>
      </c>
      <c r="C217" s="92" t="s">
        <v>175</v>
      </c>
      <c r="D217" s="72">
        <v>10</v>
      </c>
      <c r="E217" s="66">
        <v>0</v>
      </c>
      <c r="F217" s="66">
        <f t="shared" si="0"/>
        <v>0</v>
      </c>
      <c r="G217" s="62">
        <f t="shared" si="1"/>
        <v>0</v>
      </c>
      <c r="L217" s="60"/>
    </row>
    <row r="218" spans="2:12" s="55" customFormat="1" ht="20.25">
      <c r="B218" s="7" t="s">
        <v>71</v>
      </c>
      <c r="C218" s="92" t="s">
        <v>175</v>
      </c>
      <c r="D218" s="72">
        <v>5</v>
      </c>
      <c r="E218" s="66">
        <v>0</v>
      </c>
      <c r="F218" s="66">
        <f t="shared" si="0"/>
        <v>0</v>
      </c>
      <c r="G218" s="62">
        <f aca="true" t="shared" si="2" ref="G218:G229">E218+F218</f>
        <v>0</v>
      </c>
      <c r="L218" s="60"/>
    </row>
    <row r="219" spans="2:12" s="55" customFormat="1" ht="20.25">
      <c r="B219" s="7" t="s">
        <v>72</v>
      </c>
      <c r="C219" s="92" t="s">
        <v>175</v>
      </c>
      <c r="D219" s="72">
        <v>5</v>
      </c>
      <c r="E219" s="66">
        <v>0</v>
      </c>
      <c r="F219" s="66">
        <f t="shared" si="0"/>
        <v>0</v>
      </c>
      <c r="G219" s="62">
        <f t="shared" si="2"/>
        <v>0</v>
      </c>
      <c r="L219" s="60"/>
    </row>
    <row r="220" spans="2:12" s="55" customFormat="1" ht="20.25">
      <c r="B220" s="7" t="s">
        <v>73</v>
      </c>
      <c r="C220" s="92" t="s">
        <v>176</v>
      </c>
      <c r="D220" s="72">
        <v>20</v>
      </c>
      <c r="E220" s="66">
        <v>0</v>
      </c>
      <c r="F220" s="66">
        <f t="shared" si="0"/>
        <v>0</v>
      </c>
      <c r="G220" s="62">
        <f t="shared" si="2"/>
        <v>0</v>
      </c>
      <c r="L220" s="60"/>
    </row>
    <row r="221" spans="2:12" s="55" customFormat="1" ht="20.25">
      <c r="B221" s="7" t="s">
        <v>74</v>
      </c>
      <c r="C221" s="92" t="s">
        <v>177</v>
      </c>
      <c r="D221" s="72">
        <v>10</v>
      </c>
      <c r="E221" s="66">
        <v>0</v>
      </c>
      <c r="F221" s="66">
        <f t="shared" si="0"/>
        <v>0</v>
      </c>
      <c r="G221" s="62">
        <f t="shared" si="2"/>
        <v>0</v>
      </c>
      <c r="L221" s="60"/>
    </row>
    <row r="222" spans="2:12" s="55" customFormat="1" ht="20.25">
      <c r="B222" s="7" t="s">
        <v>75</v>
      </c>
      <c r="C222" s="92" t="s">
        <v>178</v>
      </c>
      <c r="D222" s="72">
        <v>5</v>
      </c>
      <c r="E222" s="66">
        <v>0</v>
      </c>
      <c r="F222" s="66">
        <f t="shared" si="0"/>
        <v>0</v>
      </c>
      <c r="G222" s="62">
        <f t="shared" si="2"/>
        <v>0</v>
      </c>
      <c r="L222" s="60"/>
    </row>
    <row r="223" spans="2:12" s="55" customFormat="1" ht="20.25">
      <c r="B223" s="7" t="s">
        <v>76</v>
      </c>
      <c r="C223" s="92" t="s">
        <v>179</v>
      </c>
      <c r="D223" s="72">
        <v>50</v>
      </c>
      <c r="E223" s="66">
        <v>0</v>
      </c>
      <c r="F223" s="66">
        <f t="shared" si="0"/>
        <v>0</v>
      </c>
      <c r="G223" s="62">
        <f t="shared" si="2"/>
        <v>0</v>
      </c>
      <c r="L223" s="60"/>
    </row>
    <row r="224" spans="2:12" s="55" customFormat="1" ht="20.25">
      <c r="B224" s="7" t="s">
        <v>77</v>
      </c>
      <c r="C224" s="92" t="s">
        <v>180</v>
      </c>
      <c r="D224" s="72">
        <v>3</v>
      </c>
      <c r="E224" s="66">
        <v>0</v>
      </c>
      <c r="F224" s="66">
        <f t="shared" si="0"/>
        <v>0</v>
      </c>
      <c r="G224" s="62">
        <f t="shared" si="2"/>
        <v>0</v>
      </c>
      <c r="L224" s="60"/>
    </row>
    <row r="225" spans="2:12" s="55" customFormat="1" ht="20.25">
      <c r="B225" s="7" t="s">
        <v>78</v>
      </c>
      <c r="C225" s="92" t="s">
        <v>181</v>
      </c>
      <c r="D225" s="72">
        <v>2</v>
      </c>
      <c r="E225" s="66">
        <v>0</v>
      </c>
      <c r="F225" s="66">
        <f t="shared" si="0"/>
        <v>0</v>
      </c>
      <c r="G225" s="62">
        <f t="shared" si="2"/>
        <v>0</v>
      </c>
      <c r="L225" s="60"/>
    </row>
    <row r="226" spans="2:12" ht="20.25">
      <c r="B226" s="7" t="s">
        <v>79</v>
      </c>
      <c r="C226" s="92" t="s">
        <v>182</v>
      </c>
      <c r="D226" s="72">
        <v>5</v>
      </c>
      <c r="E226" s="66">
        <v>0</v>
      </c>
      <c r="F226" s="66">
        <f t="shared" si="0"/>
        <v>0</v>
      </c>
      <c r="G226" s="62">
        <f t="shared" si="2"/>
        <v>0</v>
      </c>
      <c r="L226" s="60"/>
    </row>
    <row r="227" spans="2:12" s="55" customFormat="1" ht="20.25">
      <c r="B227" s="7" t="s">
        <v>80</v>
      </c>
      <c r="C227" s="92" t="s">
        <v>182</v>
      </c>
      <c r="D227" s="72">
        <v>5</v>
      </c>
      <c r="E227" s="66">
        <v>0</v>
      </c>
      <c r="F227" s="66">
        <f t="shared" si="0"/>
        <v>0</v>
      </c>
      <c r="G227" s="62">
        <f t="shared" si="2"/>
        <v>0</v>
      </c>
      <c r="L227" s="60"/>
    </row>
    <row r="228" spans="2:12" s="55" customFormat="1" ht="20.25">
      <c r="B228" s="7" t="s">
        <v>81</v>
      </c>
      <c r="C228" s="92" t="s">
        <v>183</v>
      </c>
      <c r="D228" s="72">
        <v>2</v>
      </c>
      <c r="E228" s="66">
        <v>0</v>
      </c>
      <c r="F228" s="66">
        <f t="shared" si="0"/>
        <v>0</v>
      </c>
      <c r="G228" s="62">
        <f t="shared" si="2"/>
        <v>0</v>
      </c>
      <c r="L228" s="60"/>
    </row>
    <row r="229" spans="2:12" s="55" customFormat="1" ht="20.25">
      <c r="B229" s="7" t="s">
        <v>82</v>
      </c>
      <c r="C229" s="92" t="s">
        <v>183</v>
      </c>
      <c r="D229" s="72">
        <v>2</v>
      </c>
      <c r="E229" s="66">
        <v>0</v>
      </c>
      <c r="F229" s="66">
        <f t="shared" si="0"/>
        <v>0</v>
      </c>
      <c r="G229" s="62">
        <f t="shared" si="2"/>
        <v>0</v>
      </c>
      <c r="L229" s="60"/>
    </row>
    <row r="230" spans="2:12" s="55" customFormat="1" ht="21" thickBot="1">
      <c r="B230" s="7" t="s">
        <v>83</v>
      </c>
      <c r="C230" s="112" t="s">
        <v>196</v>
      </c>
      <c r="D230" s="79">
        <v>1</v>
      </c>
      <c r="E230" s="80">
        <v>0</v>
      </c>
      <c r="F230" s="66">
        <f t="shared" si="0"/>
        <v>0</v>
      </c>
      <c r="G230" s="81">
        <f>E213+F230</f>
        <v>0</v>
      </c>
      <c r="L230" s="60"/>
    </row>
    <row r="231" spans="2:12" ht="26.25" thickBot="1">
      <c r="B231" s="224" t="s">
        <v>406</v>
      </c>
      <c r="C231" s="225"/>
      <c r="D231" s="226"/>
      <c r="E231" s="114">
        <f>SUM(E206:E230)</f>
        <v>0</v>
      </c>
      <c r="F231" s="114">
        <f>SUM(F206:F230)</f>
        <v>0</v>
      </c>
      <c r="G231" s="115">
        <f>SUM(G206:G230)</f>
        <v>0</v>
      </c>
      <c r="L231" s="60"/>
    </row>
    <row r="232" ht="15">
      <c r="L232" s="60"/>
    </row>
    <row r="233" ht="15">
      <c r="L233" s="60"/>
    </row>
    <row r="234" ht="15">
      <c r="L234" s="60"/>
    </row>
    <row r="235" ht="15">
      <c r="L235" s="60"/>
    </row>
  </sheetData>
  <mergeCells count="177">
    <mergeCell ref="B189:C189"/>
    <mergeCell ref="D189:E189"/>
    <mergeCell ref="D190:E190"/>
    <mergeCell ref="D192:E192"/>
    <mergeCell ref="D191:E191"/>
    <mergeCell ref="D193:E193"/>
    <mergeCell ref="D195:E195"/>
    <mergeCell ref="D202:E202"/>
    <mergeCell ref="D196:E196"/>
    <mergeCell ref="D197:E197"/>
    <mergeCell ref="D198:E198"/>
    <mergeCell ref="D200:E200"/>
    <mergeCell ref="D201:E201"/>
    <mergeCell ref="D199:E199"/>
    <mergeCell ref="D194:E194"/>
    <mergeCell ref="D91:E91"/>
    <mergeCell ref="D92:E92"/>
    <mergeCell ref="D85:E85"/>
    <mergeCell ref="D84:E84"/>
    <mergeCell ref="B87:C88"/>
    <mergeCell ref="B89:C89"/>
    <mergeCell ref="D89:E89"/>
    <mergeCell ref="D90:E90"/>
    <mergeCell ref="B187:C188"/>
    <mergeCell ref="B94:C95"/>
    <mergeCell ref="B96:C96"/>
    <mergeCell ref="D96:E96"/>
    <mergeCell ref="D97:E97"/>
    <mergeCell ref="D98:E98"/>
    <mergeCell ref="D99:E99"/>
    <mergeCell ref="B118:C119"/>
    <mergeCell ref="B120:C120"/>
    <mergeCell ref="D120:E120"/>
    <mergeCell ref="D121:E121"/>
    <mergeCell ref="D113:E113"/>
    <mergeCell ref="D114:E114"/>
    <mergeCell ref="D116:E116"/>
    <mergeCell ref="D115:E115"/>
    <mergeCell ref="D107:E107"/>
    <mergeCell ref="D65:E65"/>
    <mergeCell ref="D66:E66"/>
    <mergeCell ref="B68:C69"/>
    <mergeCell ref="B70:C70"/>
    <mergeCell ref="D70:E70"/>
    <mergeCell ref="D83:E83"/>
    <mergeCell ref="D71:E71"/>
    <mergeCell ref="D72:E72"/>
    <mergeCell ref="B74:C75"/>
    <mergeCell ref="B76:C76"/>
    <mergeCell ref="D76:E76"/>
    <mergeCell ref="D77:E77"/>
    <mergeCell ref="D78:E78"/>
    <mergeCell ref="B80:C81"/>
    <mergeCell ref="B82:C82"/>
    <mergeCell ref="D82:E82"/>
    <mergeCell ref="D64:E64"/>
    <mergeCell ref="B53:C53"/>
    <mergeCell ref="D53:E53"/>
    <mergeCell ref="D54:E54"/>
    <mergeCell ref="D55:E55"/>
    <mergeCell ref="D56:E56"/>
    <mergeCell ref="D57:E57"/>
    <mergeCell ref="D58:E58"/>
    <mergeCell ref="B60:C61"/>
    <mergeCell ref="B62:C62"/>
    <mergeCell ref="D62:E62"/>
    <mergeCell ref="D63:E63"/>
    <mergeCell ref="B51:C52"/>
    <mergeCell ref="D37:E37"/>
    <mergeCell ref="D39:E39"/>
    <mergeCell ref="D40:E40"/>
    <mergeCell ref="D38:E38"/>
    <mergeCell ref="B42:C43"/>
    <mergeCell ref="B44:C44"/>
    <mergeCell ref="D44:E44"/>
    <mergeCell ref="D45:E45"/>
    <mergeCell ref="D46:E46"/>
    <mergeCell ref="D47:E47"/>
    <mergeCell ref="D48:E48"/>
    <mergeCell ref="D49:E49"/>
    <mergeCell ref="B17:C18"/>
    <mergeCell ref="B19:C19"/>
    <mergeCell ref="D19:E19"/>
    <mergeCell ref="D20:E20"/>
    <mergeCell ref="D21:E21"/>
    <mergeCell ref="D36:E36"/>
    <mergeCell ref="D23:E23"/>
    <mergeCell ref="B25:C26"/>
    <mergeCell ref="B27:C27"/>
    <mergeCell ref="D27:E27"/>
    <mergeCell ref="D28:E28"/>
    <mergeCell ref="D29:E29"/>
    <mergeCell ref="D30:E30"/>
    <mergeCell ref="D31:E31"/>
    <mergeCell ref="B33:C34"/>
    <mergeCell ref="B35:C35"/>
    <mergeCell ref="D35:E35"/>
    <mergeCell ref="B1:E1"/>
    <mergeCell ref="D106:E106"/>
    <mergeCell ref="D108:E108"/>
    <mergeCell ref="B110:C111"/>
    <mergeCell ref="B112:C112"/>
    <mergeCell ref="D112:E112"/>
    <mergeCell ref="D100:E100"/>
    <mergeCell ref="B102:C103"/>
    <mergeCell ref="B104:C104"/>
    <mergeCell ref="D104:E104"/>
    <mergeCell ref="D105:E105"/>
    <mergeCell ref="B3:E3"/>
    <mergeCell ref="C4:E4"/>
    <mergeCell ref="B6:B7"/>
    <mergeCell ref="C6:C7"/>
    <mergeCell ref="D6:E7"/>
    <mergeCell ref="D22:E22"/>
    <mergeCell ref="B9:C10"/>
    <mergeCell ref="B11:C11"/>
    <mergeCell ref="D11:E11"/>
    <mergeCell ref="D12:E12"/>
    <mergeCell ref="D14:E14"/>
    <mergeCell ref="D15:E15"/>
    <mergeCell ref="D13:E13"/>
    <mergeCell ref="D127:E127"/>
    <mergeCell ref="D128:E128"/>
    <mergeCell ref="B130:C131"/>
    <mergeCell ref="B132:C132"/>
    <mergeCell ref="D132:E132"/>
    <mergeCell ref="D122:E122"/>
    <mergeCell ref="B124:C125"/>
    <mergeCell ref="B126:C126"/>
    <mergeCell ref="D126:E126"/>
    <mergeCell ref="B152:C153"/>
    <mergeCell ref="B154:C154"/>
    <mergeCell ref="D154:E154"/>
    <mergeCell ref="D155:E155"/>
    <mergeCell ref="B140:C140"/>
    <mergeCell ref="D140:E140"/>
    <mergeCell ref="D141:E141"/>
    <mergeCell ref="D142:E142"/>
    <mergeCell ref="D133:E133"/>
    <mergeCell ref="D136:E136"/>
    <mergeCell ref="D134:E134"/>
    <mergeCell ref="D135:E135"/>
    <mergeCell ref="B138:C139"/>
    <mergeCell ref="D169:E169"/>
    <mergeCell ref="D170:E170"/>
    <mergeCell ref="B161:C161"/>
    <mergeCell ref="D161:E161"/>
    <mergeCell ref="D162:E162"/>
    <mergeCell ref="D163:E163"/>
    <mergeCell ref="D164:E164"/>
    <mergeCell ref="D156:E156"/>
    <mergeCell ref="D157:E157"/>
    <mergeCell ref="B159:C160"/>
    <mergeCell ref="B231:D231"/>
    <mergeCell ref="D183:E183"/>
    <mergeCell ref="D184:E184"/>
    <mergeCell ref="D185:E185"/>
    <mergeCell ref="B144:C145"/>
    <mergeCell ref="B146:C146"/>
    <mergeCell ref="D146:E146"/>
    <mergeCell ref="D147:E147"/>
    <mergeCell ref="D150:E150"/>
    <mergeCell ref="D148:E148"/>
    <mergeCell ref="D149:E149"/>
    <mergeCell ref="D177:E177"/>
    <mergeCell ref="D178:E178"/>
    <mergeCell ref="B180:C181"/>
    <mergeCell ref="B182:C182"/>
    <mergeCell ref="D182:E182"/>
    <mergeCell ref="D171:E171"/>
    <mergeCell ref="B173:C174"/>
    <mergeCell ref="B175:C175"/>
    <mergeCell ref="D175:E175"/>
    <mergeCell ref="D176:E176"/>
    <mergeCell ref="B166:C167"/>
    <mergeCell ref="B168:C168"/>
    <mergeCell ref="D168:E168"/>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1730C-7265-466C-A67A-5BCA6935FAE8}">
  <dimension ref="A1:I313"/>
  <sheetViews>
    <sheetView zoomScale="70" zoomScaleNormal="70" workbookViewId="0" topLeftCell="A139">
      <selection activeCell="C124" sqref="C124"/>
    </sheetView>
  </sheetViews>
  <sheetFormatPr defaultColWidth="9.140625" defaultRowHeight="12.75"/>
  <cols>
    <col min="1" max="1" width="9.140625" style="55" customWidth="1"/>
    <col min="2" max="2" width="7.7109375" style="56" customWidth="1"/>
    <col min="3" max="3" width="100.00390625" style="56" customWidth="1"/>
    <col min="4" max="4" width="62.8515625" style="56" customWidth="1"/>
    <col min="5" max="5" width="57.140625" style="56" customWidth="1"/>
    <col min="6" max="6" width="47.421875" style="55" customWidth="1"/>
    <col min="7" max="7" width="52.8515625" style="55" customWidth="1"/>
    <col min="8" max="16384" width="9.140625" style="55" customWidth="1"/>
  </cols>
  <sheetData>
    <row r="1" spans="2:5" ht="25.5">
      <c r="B1" s="152" t="s">
        <v>273</v>
      </c>
      <c r="C1" s="152"/>
      <c r="D1" s="153" t="s">
        <v>274</v>
      </c>
      <c r="E1" s="153"/>
    </row>
    <row r="2" ht="16.5" thickBot="1">
      <c r="C2" s="57"/>
    </row>
    <row r="3" spans="2:5" ht="30.75" thickBot="1">
      <c r="B3" s="239" t="s">
        <v>247</v>
      </c>
      <c r="C3" s="240"/>
      <c r="D3" s="240"/>
      <c r="E3" s="241"/>
    </row>
    <row r="4" spans="2:5" ht="30">
      <c r="B4" s="82"/>
      <c r="C4" s="242" t="s">
        <v>401</v>
      </c>
      <c r="D4" s="242"/>
      <c r="E4" s="242"/>
    </row>
    <row r="5" spans="2:5" ht="16.5" thickBot="1">
      <c r="B5" s="3"/>
      <c r="C5" s="4"/>
      <c r="D5" s="4"/>
      <c r="E5" s="4"/>
    </row>
    <row r="6" spans="2:5" ht="315.75" customHeight="1" thickBot="1">
      <c r="B6" s="155"/>
      <c r="C6" s="156" t="s">
        <v>0</v>
      </c>
      <c r="D6" s="157" t="s">
        <v>275</v>
      </c>
      <c r="E6" s="158"/>
    </row>
    <row r="7" spans="2:5" ht="84.75" customHeight="1" thickBot="1">
      <c r="B7" s="155"/>
      <c r="C7" s="156"/>
      <c r="D7" s="159"/>
      <c r="E7" s="160"/>
    </row>
    <row r="8" ht="16.5" thickBot="1">
      <c r="C8" s="57"/>
    </row>
    <row r="9" spans="2:5" ht="45.75" customHeight="1">
      <c r="B9" s="126" t="s">
        <v>382</v>
      </c>
      <c r="C9" s="127"/>
      <c r="D9" s="9" t="s">
        <v>1</v>
      </c>
      <c r="E9" s="10" t="s">
        <v>2</v>
      </c>
    </row>
    <row r="10" spans="2:5" ht="24" customHeight="1">
      <c r="B10" s="128"/>
      <c r="C10" s="129"/>
      <c r="D10" s="8" t="s">
        <v>3</v>
      </c>
      <c r="E10" s="11" t="s">
        <v>3</v>
      </c>
    </row>
    <row r="11" spans="2:5" ht="27" customHeight="1" thickBot="1">
      <c r="B11" s="130" t="s">
        <v>276</v>
      </c>
      <c r="C11" s="139"/>
      <c r="D11" s="140" t="s">
        <v>5</v>
      </c>
      <c r="E11" s="141"/>
    </row>
    <row r="12" spans="2:5" ht="23.25">
      <c r="B12" s="16"/>
      <c r="C12" s="83" t="s">
        <v>277</v>
      </c>
      <c r="D12" s="134" t="s">
        <v>3</v>
      </c>
      <c r="E12" s="216"/>
    </row>
    <row r="13" spans="2:5" ht="23.25">
      <c r="B13" s="16"/>
      <c r="C13" s="69" t="s">
        <v>278</v>
      </c>
      <c r="D13" s="134" t="s">
        <v>3</v>
      </c>
      <c r="E13" s="216"/>
    </row>
    <row r="14" spans="2:5" ht="23.25">
      <c r="B14" s="16"/>
      <c r="C14" s="69" t="s">
        <v>279</v>
      </c>
      <c r="D14" s="134" t="s">
        <v>3</v>
      </c>
      <c r="E14" s="216"/>
    </row>
    <row r="15" spans="2:5" ht="23.25">
      <c r="B15" s="16"/>
      <c r="C15" s="69" t="s">
        <v>280</v>
      </c>
      <c r="D15" s="134" t="s">
        <v>3</v>
      </c>
      <c r="E15" s="216"/>
    </row>
    <row r="16" spans="2:5" ht="23.25">
      <c r="B16" s="16"/>
      <c r="C16" s="84" t="s">
        <v>281</v>
      </c>
      <c r="D16" s="134" t="s">
        <v>3</v>
      </c>
      <c r="E16" s="216"/>
    </row>
    <row r="17" spans="2:5" ht="23.25">
      <c r="B17" s="16"/>
      <c r="C17" s="85" t="s">
        <v>282</v>
      </c>
      <c r="D17" s="134" t="s">
        <v>3</v>
      </c>
      <c r="E17" s="216"/>
    </row>
    <row r="18" spans="2:5" ht="40.5">
      <c r="B18" s="16"/>
      <c r="C18" s="85" t="s">
        <v>283</v>
      </c>
      <c r="D18" s="134" t="s">
        <v>3</v>
      </c>
      <c r="E18" s="216"/>
    </row>
    <row r="19" spans="2:5" ht="40.5">
      <c r="B19" s="16"/>
      <c r="C19" s="85" t="s">
        <v>284</v>
      </c>
      <c r="D19" s="134" t="s">
        <v>3</v>
      </c>
      <c r="E19" s="216"/>
    </row>
    <row r="20" spans="2:5" ht="23.25">
      <c r="B20" s="16"/>
      <c r="C20" s="69" t="s">
        <v>409</v>
      </c>
      <c r="D20" s="134" t="s">
        <v>3</v>
      </c>
      <c r="E20" s="216"/>
    </row>
    <row r="21" spans="2:5" ht="23.25">
      <c r="B21" s="16"/>
      <c r="C21" s="69" t="s">
        <v>285</v>
      </c>
      <c r="D21" s="134" t="s">
        <v>3</v>
      </c>
      <c r="E21" s="216"/>
    </row>
    <row r="22" spans="2:5" ht="23.25">
      <c r="B22" s="16"/>
      <c r="C22" s="69" t="s">
        <v>286</v>
      </c>
      <c r="D22" s="134" t="s">
        <v>3</v>
      </c>
      <c r="E22" s="216"/>
    </row>
    <row r="23" spans="2:5" ht="23.25">
      <c r="B23" s="16"/>
      <c r="C23" s="69" t="s">
        <v>287</v>
      </c>
      <c r="D23" s="134" t="s">
        <v>3</v>
      </c>
      <c r="E23" s="216"/>
    </row>
    <row r="24" spans="2:5" ht="40.5">
      <c r="B24" s="16"/>
      <c r="C24" s="69" t="s">
        <v>410</v>
      </c>
      <c r="D24" s="134" t="s">
        <v>3</v>
      </c>
      <c r="E24" s="216"/>
    </row>
    <row r="25" spans="2:5" ht="40.5">
      <c r="B25" s="16"/>
      <c r="C25" s="69" t="s">
        <v>411</v>
      </c>
      <c r="D25" s="134" t="s">
        <v>3</v>
      </c>
      <c r="E25" s="216"/>
    </row>
    <row r="26" spans="2:5" ht="40.5">
      <c r="B26" s="16"/>
      <c r="C26" s="69" t="s">
        <v>412</v>
      </c>
      <c r="D26" s="134" t="s">
        <v>3</v>
      </c>
      <c r="E26" s="216"/>
    </row>
    <row r="27" spans="2:5" ht="23.25">
      <c r="B27" s="16"/>
      <c r="C27" s="69" t="s">
        <v>288</v>
      </c>
      <c r="D27" s="134" t="s">
        <v>3</v>
      </c>
      <c r="E27" s="216"/>
    </row>
    <row r="28" spans="2:5" ht="40.5">
      <c r="B28" s="16"/>
      <c r="C28" s="69" t="s">
        <v>289</v>
      </c>
      <c r="D28" s="134" t="s">
        <v>3</v>
      </c>
      <c r="E28" s="216"/>
    </row>
    <row r="29" spans="2:5" ht="23.25">
      <c r="B29" s="16"/>
      <c r="C29" s="85" t="s">
        <v>290</v>
      </c>
      <c r="D29" s="134" t="s">
        <v>3</v>
      </c>
      <c r="E29" s="216"/>
    </row>
    <row r="30" spans="2:5" ht="23.25">
      <c r="B30" s="16"/>
      <c r="C30" s="85" t="s">
        <v>291</v>
      </c>
      <c r="D30" s="134" t="s">
        <v>3</v>
      </c>
      <c r="E30" s="216"/>
    </row>
    <row r="31" spans="2:5" ht="40.5">
      <c r="B31" s="16"/>
      <c r="C31" s="85" t="s">
        <v>292</v>
      </c>
      <c r="D31" s="134" t="s">
        <v>3</v>
      </c>
      <c r="E31" s="216"/>
    </row>
    <row r="32" spans="2:5" ht="23.25">
      <c r="B32" s="16"/>
      <c r="C32" s="85" t="s">
        <v>293</v>
      </c>
      <c r="D32" s="134" t="s">
        <v>3</v>
      </c>
      <c r="E32" s="216"/>
    </row>
    <row r="33" spans="2:5" ht="23.25">
      <c r="B33" s="16"/>
      <c r="C33" s="85" t="s">
        <v>294</v>
      </c>
      <c r="D33" s="134" t="s">
        <v>3</v>
      </c>
      <c r="E33" s="216"/>
    </row>
    <row r="34" spans="2:5" ht="23.25">
      <c r="B34" s="16"/>
      <c r="C34" s="85" t="s">
        <v>295</v>
      </c>
      <c r="D34" s="134" t="s">
        <v>3</v>
      </c>
      <c r="E34" s="216"/>
    </row>
    <row r="35" spans="2:5" ht="40.5">
      <c r="B35" s="16"/>
      <c r="C35" s="85" t="s">
        <v>296</v>
      </c>
      <c r="D35" s="134" t="s">
        <v>3</v>
      </c>
      <c r="E35" s="216"/>
    </row>
    <row r="36" spans="2:5" ht="40.5">
      <c r="B36" s="16"/>
      <c r="C36" s="69" t="s">
        <v>297</v>
      </c>
      <c r="D36" s="134" t="s">
        <v>3</v>
      </c>
      <c r="E36" s="216"/>
    </row>
    <row r="37" spans="2:5" ht="36.6" customHeight="1">
      <c r="B37" s="16"/>
      <c r="C37" s="69" t="s">
        <v>413</v>
      </c>
      <c r="D37" s="134" t="s">
        <v>3</v>
      </c>
      <c r="E37" s="216"/>
    </row>
    <row r="38" spans="2:5" ht="23.25">
      <c r="B38" s="16"/>
      <c r="C38" s="69" t="s">
        <v>298</v>
      </c>
      <c r="D38" s="134" t="s">
        <v>3</v>
      </c>
      <c r="E38" s="216"/>
    </row>
    <row r="39" spans="2:5" ht="23.25">
      <c r="B39" s="16"/>
      <c r="C39" s="69" t="s">
        <v>299</v>
      </c>
      <c r="D39" s="134" t="s">
        <v>3</v>
      </c>
      <c r="E39" s="216"/>
    </row>
    <row r="40" spans="2:5" ht="40.5">
      <c r="B40" s="16"/>
      <c r="C40" s="69" t="s">
        <v>300</v>
      </c>
      <c r="D40" s="134" t="s">
        <v>3</v>
      </c>
      <c r="E40" s="216"/>
    </row>
    <row r="41" spans="2:5" ht="23.25">
      <c r="B41" s="16"/>
      <c r="C41" s="69" t="s">
        <v>301</v>
      </c>
      <c r="D41" s="134" t="s">
        <v>3</v>
      </c>
      <c r="E41" s="216"/>
    </row>
    <row r="42" spans="2:5" ht="23.25">
      <c r="B42" s="16"/>
      <c r="C42" s="69" t="s">
        <v>302</v>
      </c>
      <c r="D42" s="134" t="s">
        <v>3</v>
      </c>
      <c r="E42" s="216"/>
    </row>
    <row r="43" spans="2:5" ht="23.25">
      <c r="B43" s="16"/>
      <c r="C43" s="69" t="s">
        <v>414</v>
      </c>
      <c r="D43" s="134" t="s">
        <v>3</v>
      </c>
      <c r="E43" s="216"/>
    </row>
    <row r="44" spans="2:5" ht="23.25">
      <c r="B44" s="16"/>
      <c r="C44" s="69" t="s">
        <v>303</v>
      </c>
      <c r="D44" s="134" t="s">
        <v>3</v>
      </c>
      <c r="E44" s="216"/>
    </row>
    <row r="45" spans="2:5" ht="23.25">
      <c r="B45" s="16"/>
      <c r="C45" s="69" t="s">
        <v>304</v>
      </c>
      <c r="D45" s="134" t="s">
        <v>3</v>
      </c>
      <c r="E45" s="216"/>
    </row>
    <row r="46" spans="2:5" ht="48" customHeight="1">
      <c r="B46" s="16"/>
      <c r="C46" s="69" t="s">
        <v>305</v>
      </c>
      <c r="D46" s="134" t="s">
        <v>3</v>
      </c>
      <c r="E46" s="216"/>
    </row>
    <row r="47" spans="2:5" ht="24" thickBot="1">
      <c r="B47" s="16"/>
      <c r="C47" s="69"/>
      <c r="D47" s="163"/>
      <c r="E47" s="238"/>
    </row>
    <row r="48" spans="2:5" ht="20.25">
      <c r="B48" s="126" t="s">
        <v>383</v>
      </c>
      <c r="C48" s="127"/>
      <c r="D48" s="9" t="s">
        <v>1</v>
      </c>
      <c r="E48" s="10" t="s">
        <v>2</v>
      </c>
    </row>
    <row r="49" spans="2:5" ht="23.25">
      <c r="B49" s="128"/>
      <c r="C49" s="129"/>
      <c r="D49" s="8" t="s">
        <v>3</v>
      </c>
      <c r="E49" s="11" t="s">
        <v>3</v>
      </c>
    </row>
    <row r="50" spans="2:5" ht="27" thickBot="1">
      <c r="B50" s="130" t="s">
        <v>306</v>
      </c>
      <c r="C50" s="139"/>
      <c r="D50" s="140" t="s">
        <v>5</v>
      </c>
      <c r="E50" s="141"/>
    </row>
    <row r="51" spans="2:5" ht="23.25">
      <c r="B51" s="16"/>
      <c r="C51" s="83" t="s">
        <v>277</v>
      </c>
      <c r="D51" s="142" t="s">
        <v>3</v>
      </c>
      <c r="E51" s="143"/>
    </row>
    <row r="52" spans="2:5" ht="23.25">
      <c r="B52" s="16"/>
      <c r="C52" s="69" t="s">
        <v>278</v>
      </c>
      <c r="D52" s="163"/>
      <c r="E52" s="238"/>
    </row>
    <row r="53" spans="2:5" ht="23.25">
      <c r="B53" s="16"/>
      <c r="C53" s="69" t="s">
        <v>279</v>
      </c>
      <c r="D53" s="134" t="s">
        <v>3</v>
      </c>
      <c r="E53" s="216"/>
    </row>
    <row r="54" spans="2:5" ht="23.25">
      <c r="B54" s="16"/>
      <c r="C54" s="69" t="s">
        <v>280</v>
      </c>
      <c r="D54" s="134" t="s">
        <v>3</v>
      </c>
      <c r="E54" s="216"/>
    </row>
    <row r="55" spans="2:5" ht="23.25">
      <c r="B55" s="16"/>
      <c r="C55" s="84" t="s">
        <v>281</v>
      </c>
      <c r="D55" s="163"/>
      <c r="E55" s="238"/>
    </row>
    <row r="56" spans="2:5" ht="40.5">
      <c r="B56" s="16"/>
      <c r="C56" s="69" t="s">
        <v>307</v>
      </c>
      <c r="D56" s="134" t="s">
        <v>3</v>
      </c>
      <c r="E56" s="216"/>
    </row>
    <row r="57" spans="2:5" ht="23.25">
      <c r="B57" s="16"/>
      <c r="C57" s="69" t="s">
        <v>308</v>
      </c>
      <c r="D57" s="134" t="s">
        <v>3</v>
      </c>
      <c r="E57" s="216"/>
    </row>
    <row r="58" spans="2:5" ht="40.5">
      <c r="B58" s="16"/>
      <c r="C58" s="69" t="s">
        <v>309</v>
      </c>
      <c r="D58" s="134" t="s">
        <v>3</v>
      </c>
      <c r="E58" s="216"/>
    </row>
    <row r="59" spans="2:5" ht="23.25">
      <c r="B59" s="16"/>
      <c r="C59" s="69" t="s">
        <v>310</v>
      </c>
      <c r="D59" s="134" t="s">
        <v>3</v>
      </c>
      <c r="E59" s="216"/>
    </row>
    <row r="60" spans="2:5" ht="23.25">
      <c r="B60" s="16"/>
      <c r="C60" s="69" t="s">
        <v>311</v>
      </c>
      <c r="D60" s="134" t="s">
        <v>3</v>
      </c>
      <c r="E60" s="216"/>
    </row>
    <row r="61" spans="2:5" ht="45.75" customHeight="1">
      <c r="B61" s="16"/>
      <c r="C61" s="69" t="s">
        <v>312</v>
      </c>
      <c r="D61" s="134" t="s">
        <v>3</v>
      </c>
      <c r="E61" s="216"/>
    </row>
    <row r="62" spans="2:5" ht="49.5" customHeight="1">
      <c r="B62" s="16"/>
      <c r="C62" s="69" t="s">
        <v>313</v>
      </c>
      <c r="D62" s="134" t="s">
        <v>3</v>
      </c>
      <c r="E62" s="216"/>
    </row>
    <row r="63" spans="2:5" ht="47.25" customHeight="1">
      <c r="B63" s="16"/>
      <c r="C63" s="69" t="s">
        <v>415</v>
      </c>
      <c r="D63" s="134" t="s">
        <v>3</v>
      </c>
      <c r="E63" s="216"/>
    </row>
    <row r="64" spans="2:9" ht="40.5">
      <c r="B64" s="16"/>
      <c r="C64" s="69" t="s">
        <v>314</v>
      </c>
      <c r="D64" s="134" t="s">
        <v>3</v>
      </c>
      <c r="E64" s="216"/>
      <c r="I64" s="109"/>
    </row>
    <row r="65" spans="2:9" ht="23.25">
      <c r="B65" s="16"/>
      <c r="C65" s="69" t="s">
        <v>416</v>
      </c>
      <c r="D65" s="134" t="s">
        <v>3</v>
      </c>
      <c r="E65" s="216"/>
      <c r="I65" s="109"/>
    </row>
    <row r="66" spans="2:9" ht="23.25">
      <c r="B66" s="16"/>
      <c r="C66" s="69" t="s">
        <v>315</v>
      </c>
      <c r="D66" s="134" t="s">
        <v>3</v>
      </c>
      <c r="E66" s="216"/>
      <c r="I66" s="109"/>
    </row>
    <row r="67" spans="2:9" ht="23.25">
      <c r="B67" s="16"/>
      <c r="C67" s="69" t="s">
        <v>417</v>
      </c>
      <c r="D67" s="134" t="s">
        <v>3</v>
      </c>
      <c r="E67" s="216"/>
      <c r="I67" s="49"/>
    </row>
    <row r="68" spans="2:5" ht="40.5">
      <c r="B68" s="16"/>
      <c r="C68" s="69" t="s">
        <v>316</v>
      </c>
      <c r="D68" s="134" t="s">
        <v>3</v>
      </c>
      <c r="E68" s="216"/>
    </row>
    <row r="69" spans="2:5" ht="23.25">
      <c r="B69" s="16"/>
      <c r="C69" s="69" t="s">
        <v>317</v>
      </c>
      <c r="D69" s="134" t="s">
        <v>3</v>
      </c>
      <c r="E69" s="216"/>
    </row>
    <row r="70" spans="2:5" ht="23.25">
      <c r="B70" s="16"/>
      <c r="C70" s="69" t="s">
        <v>318</v>
      </c>
      <c r="D70" s="134" t="s">
        <v>3</v>
      </c>
      <c r="E70" s="216"/>
    </row>
    <row r="71" spans="2:5" ht="23.25">
      <c r="B71" s="16"/>
      <c r="C71" s="69" t="s">
        <v>319</v>
      </c>
      <c r="D71" s="134" t="s">
        <v>3</v>
      </c>
      <c r="E71" s="216"/>
    </row>
    <row r="72" spans="2:5" ht="40.5">
      <c r="B72" s="16"/>
      <c r="C72" s="73" t="s">
        <v>320</v>
      </c>
      <c r="D72" s="134" t="s">
        <v>3</v>
      </c>
      <c r="E72" s="216"/>
    </row>
    <row r="73" spans="2:5" ht="40.5">
      <c r="B73" s="16"/>
      <c r="C73" s="73" t="s">
        <v>418</v>
      </c>
      <c r="D73" s="134" t="s">
        <v>3</v>
      </c>
      <c r="E73" s="216"/>
    </row>
    <row r="74" spans="2:5" ht="40.5">
      <c r="B74" s="16"/>
      <c r="C74" s="73" t="s">
        <v>419</v>
      </c>
      <c r="D74" s="134" t="s">
        <v>3</v>
      </c>
      <c r="E74" s="216"/>
    </row>
    <row r="75" spans="2:5" ht="24" thickBot="1">
      <c r="B75" s="16"/>
      <c r="C75" s="76" t="s">
        <v>321</v>
      </c>
      <c r="D75" s="134" t="s">
        <v>3</v>
      </c>
      <c r="E75" s="216"/>
    </row>
    <row r="76" spans="2:5" ht="24" thickBot="1">
      <c r="B76" s="16"/>
      <c r="C76" s="86"/>
      <c r="D76" s="87"/>
      <c r="E76" s="88"/>
    </row>
    <row r="77" spans="2:5" ht="20.25">
      <c r="B77" s="126" t="s">
        <v>384</v>
      </c>
      <c r="C77" s="127"/>
      <c r="D77" s="9" t="s">
        <v>1</v>
      </c>
      <c r="E77" s="10" t="s">
        <v>2</v>
      </c>
    </row>
    <row r="78" spans="2:5" ht="23.25">
      <c r="B78" s="128"/>
      <c r="C78" s="129"/>
      <c r="D78" s="8" t="s">
        <v>3</v>
      </c>
      <c r="E78" s="11" t="s">
        <v>3</v>
      </c>
    </row>
    <row r="79" spans="2:5" ht="27" thickBot="1">
      <c r="B79" s="130" t="s">
        <v>322</v>
      </c>
      <c r="C79" s="139"/>
      <c r="D79" s="140" t="s">
        <v>5</v>
      </c>
      <c r="E79" s="141"/>
    </row>
    <row r="80" spans="2:5" ht="23.25">
      <c r="B80" s="16"/>
      <c r="C80" s="83" t="s">
        <v>277</v>
      </c>
      <c r="D80" s="134" t="s">
        <v>3</v>
      </c>
      <c r="E80" s="216"/>
    </row>
    <row r="81" spans="2:5" ht="23.25">
      <c r="B81" s="16"/>
      <c r="C81" s="69" t="s">
        <v>278</v>
      </c>
      <c r="D81" s="134" t="s">
        <v>3</v>
      </c>
      <c r="E81" s="216"/>
    </row>
    <row r="82" spans="2:5" ht="23.25">
      <c r="B82" s="16"/>
      <c r="C82" s="69" t="s">
        <v>279</v>
      </c>
      <c r="D82" s="134" t="s">
        <v>3</v>
      </c>
      <c r="E82" s="216"/>
    </row>
    <row r="83" spans="2:5" ht="23.25">
      <c r="B83" s="16"/>
      <c r="C83" s="69" t="s">
        <v>280</v>
      </c>
      <c r="D83" s="134" t="s">
        <v>3</v>
      </c>
      <c r="E83" s="216"/>
    </row>
    <row r="84" spans="2:5" ht="23.25">
      <c r="B84" s="16"/>
      <c r="C84" s="84" t="s">
        <v>281</v>
      </c>
      <c r="D84" s="163"/>
      <c r="E84" s="238"/>
    </row>
    <row r="85" spans="2:5" ht="40.5">
      <c r="B85" s="16"/>
      <c r="C85" s="69" t="s">
        <v>307</v>
      </c>
      <c r="D85" s="134" t="s">
        <v>3</v>
      </c>
      <c r="E85" s="216"/>
    </row>
    <row r="86" spans="2:5" ht="23.25">
      <c r="B86" s="16"/>
      <c r="C86" s="69" t="s">
        <v>323</v>
      </c>
      <c r="D86" s="134" t="s">
        <v>3</v>
      </c>
      <c r="E86" s="216"/>
    </row>
    <row r="87" spans="2:5" ht="40.5">
      <c r="B87" s="16"/>
      <c r="C87" s="69" t="s">
        <v>324</v>
      </c>
      <c r="D87" s="134" t="s">
        <v>3</v>
      </c>
      <c r="E87" s="216"/>
    </row>
    <row r="88" spans="2:5" ht="40.5">
      <c r="B88" s="16"/>
      <c r="C88" s="69" t="s">
        <v>325</v>
      </c>
      <c r="D88" s="134" t="s">
        <v>3</v>
      </c>
      <c r="E88" s="216"/>
    </row>
    <row r="89" spans="2:5" ht="40.5">
      <c r="B89" s="16"/>
      <c r="C89" s="69" t="s">
        <v>326</v>
      </c>
      <c r="D89" s="134" t="s">
        <v>3</v>
      </c>
      <c r="E89" s="216"/>
    </row>
    <row r="90" spans="2:5" ht="23.25">
      <c r="B90" s="16"/>
      <c r="C90" s="69" t="s">
        <v>327</v>
      </c>
      <c r="D90" s="134" t="s">
        <v>3</v>
      </c>
      <c r="E90" s="216"/>
    </row>
    <row r="91" spans="2:5" ht="23.25">
      <c r="B91" s="16"/>
      <c r="C91" s="69" t="s">
        <v>328</v>
      </c>
      <c r="D91" s="134" t="s">
        <v>3</v>
      </c>
      <c r="E91" s="216"/>
    </row>
    <row r="92" spans="2:5" ht="40.5">
      <c r="B92" s="16"/>
      <c r="C92" s="69" t="s">
        <v>329</v>
      </c>
      <c r="D92" s="134" t="s">
        <v>3</v>
      </c>
      <c r="E92" s="216"/>
    </row>
    <row r="93" spans="2:5" ht="23.25">
      <c r="B93" s="16"/>
      <c r="C93" s="69" t="s">
        <v>330</v>
      </c>
      <c r="D93" s="134" t="s">
        <v>3</v>
      </c>
      <c r="E93" s="216"/>
    </row>
    <row r="94" spans="2:5" ht="40.5">
      <c r="B94" s="16"/>
      <c r="C94" s="69" t="s">
        <v>331</v>
      </c>
      <c r="D94" s="134" t="s">
        <v>3</v>
      </c>
      <c r="E94" s="216"/>
    </row>
    <row r="95" spans="2:5" ht="40.5">
      <c r="B95" s="16"/>
      <c r="C95" s="69" t="s">
        <v>332</v>
      </c>
      <c r="D95" s="134" t="s">
        <v>3</v>
      </c>
      <c r="E95" s="216"/>
    </row>
    <row r="96" spans="2:5" ht="23.25">
      <c r="B96" s="16"/>
      <c r="C96" s="69" t="s">
        <v>333</v>
      </c>
      <c r="D96" s="134" t="s">
        <v>3</v>
      </c>
      <c r="E96" s="216"/>
    </row>
    <row r="97" spans="2:5" ht="23.25">
      <c r="B97" s="16"/>
      <c r="C97" s="69" t="s">
        <v>334</v>
      </c>
      <c r="D97" s="134" t="s">
        <v>3</v>
      </c>
      <c r="E97" s="216"/>
    </row>
    <row r="98" spans="2:5" ht="23.25">
      <c r="B98" s="16"/>
      <c r="C98" s="69" t="s">
        <v>335</v>
      </c>
      <c r="D98" s="134" t="s">
        <v>3</v>
      </c>
      <c r="E98" s="216"/>
    </row>
    <row r="99" spans="2:5" ht="23.25">
      <c r="B99" s="16"/>
      <c r="C99" s="69" t="s">
        <v>336</v>
      </c>
      <c r="D99" s="134" t="s">
        <v>3</v>
      </c>
      <c r="E99" s="216"/>
    </row>
    <row r="100" spans="2:5" ht="40.5">
      <c r="B100" s="16"/>
      <c r="C100" s="69" t="s">
        <v>337</v>
      </c>
      <c r="D100" s="134" t="s">
        <v>3</v>
      </c>
      <c r="E100" s="216"/>
    </row>
    <row r="101" spans="2:5" ht="40.5">
      <c r="B101" s="16"/>
      <c r="C101" s="69" t="s">
        <v>338</v>
      </c>
      <c r="D101" s="134" t="s">
        <v>3</v>
      </c>
      <c r="E101" s="216"/>
    </row>
    <row r="102" spans="2:5" ht="40.5">
      <c r="B102" s="16"/>
      <c r="C102" s="69" t="s">
        <v>339</v>
      </c>
      <c r="D102" s="134" t="s">
        <v>3</v>
      </c>
      <c r="E102" s="216"/>
    </row>
    <row r="103" spans="2:5" ht="23.25">
      <c r="B103" s="16"/>
      <c r="C103" s="69" t="s">
        <v>416</v>
      </c>
      <c r="D103" s="134" t="s">
        <v>3</v>
      </c>
      <c r="E103" s="216"/>
    </row>
    <row r="104" spans="2:5" ht="23.25">
      <c r="B104" s="16"/>
      <c r="C104" s="69" t="s">
        <v>315</v>
      </c>
      <c r="D104" s="134" t="s">
        <v>3</v>
      </c>
      <c r="E104" s="216"/>
    </row>
    <row r="105" spans="2:5" ht="23.25">
      <c r="B105" s="16"/>
      <c r="C105" s="69" t="s">
        <v>417</v>
      </c>
      <c r="D105" s="134" t="s">
        <v>3</v>
      </c>
      <c r="E105" s="216"/>
    </row>
    <row r="106" spans="2:5" ht="40.5">
      <c r="B106" s="16"/>
      <c r="C106" s="69" t="s">
        <v>420</v>
      </c>
      <c r="D106" s="134" t="s">
        <v>3</v>
      </c>
      <c r="E106" s="216"/>
    </row>
    <row r="107" spans="2:5" ht="41.25" thickBot="1">
      <c r="B107" s="16"/>
      <c r="C107" s="76" t="s">
        <v>421</v>
      </c>
      <c r="D107" s="134" t="s">
        <v>3</v>
      </c>
      <c r="E107" s="216"/>
    </row>
    <row r="108" spans="2:5" ht="40.5">
      <c r="B108" s="16"/>
      <c r="C108" s="73" t="s">
        <v>320</v>
      </c>
      <c r="D108" s="134" t="s">
        <v>3</v>
      </c>
      <c r="E108" s="216"/>
    </row>
    <row r="109" spans="2:5" ht="40.5">
      <c r="B109" s="16"/>
      <c r="C109" s="122" t="s">
        <v>422</v>
      </c>
      <c r="D109" s="134" t="s">
        <v>3</v>
      </c>
      <c r="E109" s="216"/>
    </row>
    <row r="110" spans="2:5" ht="40.5">
      <c r="B110" s="16"/>
      <c r="C110" s="69" t="s">
        <v>340</v>
      </c>
      <c r="D110" s="134" t="s">
        <v>3</v>
      </c>
      <c r="E110" s="216"/>
    </row>
    <row r="111" spans="2:5" ht="24" thickBot="1">
      <c r="B111" s="16"/>
      <c r="C111" s="69"/>
      <c r="D111" s="236"/>
      <c r="E111" s="237"/>
    </row>
    <row r="112" spans="2:5" ht="20.25">
      <c r="B112" s="126" t="s">
        <v>385</v>
      </c>
      <c r="C112" s="127"/>
      <c r="D112" s="9" t="s">
        <v>1</v>
      </c>
      <c r="E112" s="10" t="s">
        <v>2</v>
      </c>
    </row>
    <row r="113" spans="2:5" ht="23.25">
      <c r="B113" s="128"/>
      <c r="C113" s="129"/>
      <c r="D113" s="8" t="s">
        <v>3</v>
      </c>
      <c r="E113" s="11" t="s">
        <v>3</v>
      </c>
    </row>
    <row r="114" spans="2:5" ht="27" thickBot="1">
      <c r="B114" s="130" t="s">
        <v>322</v>
      </c>
      <c r="C114" s="139"/>
      <c r="D114" s="140" t="s">
        <v>5</v>
      </c>
      <c r="E114" s="141"/>
    </row>
    <row r="115" spans="2:5" ht="23.25">
      <c r="B115" s="16"/>
      <c r="C115" s="74" t="s">
        <v>341</v>
      </c>
      <c r="D115" s="134" t="s">
        <v>3</v>
      </c>
      <c r="E115" s="216"/>
    </row>
    <row r="116" spans="2:5" ht="23.25">
      <c r="B116" s="16"/>
      <c r="C116" s="69" t="s">
        <v>342</v>
      </c>
      <c r="D116" s="134" t="s">
        <v>3</v>
      </c>
      <c r="E116" s="216"/>
    </row>
    <row r="117" spans="2:5" ht="24" thickBot="1">
      <c r="B117" s="16"/>
      <c r="C117" s="76" t="s">
        <v>343</v>
      </c>
      <c r="D117" s="134" t="s">
        <v>3</v>
      </c>
      <c r="E117" s="216"/>
    </row>
    <row r="118" spans="2:5" ht="24" thickBot="1">
      <c r="B118" s="16"/>
      <c r="C118" s="73"/>
      <c r="D118" s="234"/>
      <c r="E118" s="235"/>
    </row>
    <row r="119" spans="2:5" ht="20.25">
      <c r="B119" s="126" t="s">
        <v>386</v>
      </c>
      <c r="C119" s="127"/>
      <c r="D119" s="9" t="s">
        <v>1</v>
      </c>
      <c r="E119" s="10" t="s">
        <v>2</v>
      </c>
    </row>
    <row r="120" spans="2:5" ht="23.25">
      <c r="B120" s="128"/>
      <c r="C120" s="129"/>
      <c r="D120" s="8" t="s">
        <v>3</v>
      </c>
      <c r="E120" s="11" t="s">
        <v>3</v>
      </c>
    </row>
    <row r="121" spans="2:5" ht="27" thickBot="1">
      <c r="B121" s="130" t="s">
        <v>344</v>
      </c>
      <c r="C121" s="139"/>
      <c r="D121" s="140" t="s">
        <v>5</v>
      </c>
      <c r="E121" s="141"/>
    </row>
    <row r="122" spans="2:5" ht="23.25">
      <c r="B122" s="16"/>
      <c r="C122" s="74" t="s">
        <v>345</v>
      </c>
      <c r="D122" s="134" t="s">
        <v>3</v>
      </c>
      <c r="E122" s="216"/>
    </row>
    <row r="123" spans="2:5" ht="23.25">
      <c r="B123" s="16"/>
      <c r="C123" s="69" t="s">
        <v>346</v>
      </c>
      <c r="D123" s="134" t="s">
        <v>3</v>
      </c>
      <c r="E123" s="216"/>
    </row>
    <row r="124" spans="2:5" ht="23.25">
      <c r="B124" s="16"/>
      <c r="C124" s="69" t="s">
        <v>423</v>
      </c>
      <c r="D124" s="134" t="s">
        <v>3</v>
      </c>
      <c r="E124" s="216"/>
    </row>
    <row r="125" spans="2:5" ht="24" thickBot="1">
      <c r="B125" s="16"/>
      <c r="C125" s="76" t="s">
        <v>347</v>
      </c>
      <c r="D125" s="134" t="s">
        <v>3</v>
      </c>
      <c r="E125" s="216"/>
    </row>
    <row r="126" spans="2:5" ht="24" thickBot="1">
      <c r="B126" s="16"/>
      <c r="C126" s="89"/>
      <c r="D126" s="87"/>
      <c r="E126" s="88"/>
    </row>
    <row r="127" spans="2:5" ht="20.25">
      <c r="B127" s="126" t="s">
        <v>387</v>
      </c>
      <c r="C127" s="127"/>
      <c r="D127" s="9" t="s">
        <v>1</v>
      </c>
      <c r="E127" s="10" t="s">
        <v>2</v>
      </c>
    </row>
    <row r="128" spans="2:5" ht="23.25">
      <c r="B128" s="128"/>
      <c r="C128" s="129"/>
      <c r="D128" s="8" t="s">
        <v>3</v>
      </c>
      <c r="E128" s="11" t="s">
        <v>3</v>
      </c>
    </row>
    <row r="129" spans="2:5" ht="27" thickBot="1">
      <c r="B129" s="130" t="s">
        <v>322</v>
      </c>
      <c r="C129" s="139"/>
      <c r="D129" s="132" t="s">
        <v>5</v>
      </c>
      <c r="E129" s="133"/>
    </row>
    <row r="130" spans="2:5" ht="23.25">
      <c r="B130" s="16"/>
      <c r="C130" s="116" t="s">
        <v>348</v>
      </c>
      <c r="D130" s="227" t="s">
        <v>3</v>
      </c>
      <c r="E130" s="143"/>
    </row>
    <row r="131" spans="2:5" ht="23.25">
      <c r="B131" s="16"/>
      <c r="C131" s="117" t="s">
        <v>342</v>
      </c>
      <c r="D131" s="223" t="s">
        <v>3</v>
      </c>
      <c r="E131" s="216"/>
    </row>
    <row r="132" spans="2:5" ht="24" thickBot="1">
      <c r="B132" s="16"/>
      <c r="C132" s="118" t="s">
        <v>349</v>
      </c>
      <c r="D132" s="228" t="s">
        <v>3</v>
      </c>
      <c r="E132" s="145"/>
    </row>
    <row r="133" spans="2:5" ht="24" thickBot="1">
      <c r="B133" s="16"/>
      <c r="C133" s="73"/>
      <c r="D133" s="234"/>
      <c r="E133" s="235"/>
    </row>
    <row r="134" spans="2:5" ht="20.25">
      <c r="B134" s="126" t="s">
        <v>388</v>
      </c>
      <c r="C134" s="127"/>
      <c r="D134" s="9" t="s">
        <v>1</v>
      </c>
      <c r="E134" s="10" t="s">
        <v>2</v>
      </c>
    </row>
    <row r="135" spans="2:5" ht="23.25">
      <c r="B135" s="128"/>
      <c r="C135" s="129"/>
      <c r="D135" s="8" t="s">
        <v>3</v>
      </c>
      <c r="E135" s="11" t="s">
        <v>3</v>
      </c>
    </row>
    <row r="136" spans="2:5" ht="27" thickBot="1">
      <c r="B136" s="130" t="s">
        <v>350</v>
      </c>
      <c r="C136" s="139"/>
      <c r="D136" s="132" t="s">
        <v>5</v>
      </c>
      <c r="E136" s="133"/>
    </row>
    <row r="137" spans="2:5" ht="23.25">
      <c r="B137" s="16"/>
      <c r="C137" s="116" t="s">
        <v>351</v>
      </c>
      <c r="D137" s="227" t="s">
        <v>3</v>
      </c>
      <c r="E137" s="143"/>
    </row>
    <row r="138" spans="2:5" ht="40.5">
      <c r="B138" s="16"/>
      <c r="C138" s="117" t="s">
        <v>352</v>
      </c>
      <c r="D138" s="223" t="s">
        <v>3</v>
      </c>
      <c r="E138" s="216"/>
    </row>
    <row r="139" spans="2:5" ht="23.25">
      <c r="B139" s="16"/>
      <c r="C139" s="117" t="s">
        <v>353</v>
      </c>
      <c r="D139" s="223" t="s">
        <v>3</v>
      </c>
      <c r="E139" s="216"/>
    </row>
    <row r="140" spans="2:5" ht="24" thickBot="1">
      <c r="B140" s="16"/>
      <c r="C140" s="118" t="s">
        <v>354</v>
      </c>
      <c r="D140" s="228" t="s">
        <v>3</v>
      </c>
      <c r="E140" s="145"/>
    </row>
    <row r="141" spans="2:5" ht="24" thickBot="1">
      <c r="B141" s="16"/>
      <c r="C141" s="73"/>
      <c r="D141" s="234"/>
      <c r="E141" s="235"/>
    </row>
    <row r="142" spans="2:5" ht="20.25">
      <c r="B142" s="126" t="s">
        <v>389</v>
      </c>
      <c r="C142" s="127"/>
      <c r="D142" s="9" t="s">
        <v>1</v>
      </c>
      <c r="E142" s="10" t="s">
        <v>2</v>
      </c>
    </row>
    <row r="143" spans="2:5" ht="23.25">
      <c r="B143" s="128"/>
      <c r="C143" s="129"/>
      <c r="D143" s="8" t="s">
        <v>3</v>
      </c>
      <c r="E143" s="11" t="s">
        <v>3</v>
      </c>
    </row>
    <row r="144" spans="2:5" ht="27" thickBot="1">
      <c r="B144" s="130" t="s">
        <v>322</v>
      </c>
      <c r="C144" s="139"/>
      <c r="D144" s="140" t="s">
        <v>5</v>
      </c>
      <c r="E144" s="141"/>
    </row>
    <row r="145" spans="2:5" ht="23.25">
      <c r="B145" s="16"/>
      <c r="C145" s="74" t="s">
        <v>355</v>
      </c>
      <c r="D145" s="134" t="s">
        <v>3</v>
      </c>
      <c r="E145" s="216"/>
    </row>
    <row r="146" spans="2:5" ht="23.25">
      <c r="B146" s="16"/>
      <c r="C146" s="69" t="s">
        <v>356</v>
      </c>
      <c r="D146" s="134" t="s">
        <v>3</v>
      </c>
      <c r="E146" s="216"/>
    </row>
    <row r="147" spans="2:5" ht="23.25">
      <c r="B147" s="16"/>
      <c r="C147" s="69" t="s">
        <v>357</v>
      </c>
      <c r="D147" s="134" t="s">
        <v>3</v>
      </c>
      <c r="E147" s="216"/>
    </row>
    <row r="148" spans="2:5" ht="23.25">
      <c r="B148" s="16"/>
      <c r="C148" s="69" t="s">
        <v>358</v>
      </c>
      <c r="D148" s="134" t="s">
        <v>3</v>
      </c>
      <c r="E148" s="216"/>
    </row>
    <row r="149" spans="2:5" ht="24" thickBot="1">
      <c r="B149" s="16"/>
      <c r="C149" s="86"/>
      <c r="D149" s="87"/>
      <c r="E149" s="88"/>
    </row>
    <row r="150" spans="2:5" ht="20.25">
      <c r="B150" s="126" t="s">
        <v>390</v>
      </c>
      <c r="C150" s="127"/>
      <c r="D150" s="9" t="s">
        <v>1</v>
      </c>
      <c r="E150" s="10" t="s">
        <v>2</v>
      </c>
    </row>
    <row r="151" spans="2:5" ht="23.25">
      <c r="B151" s="128"/>
      <c r="C151" s="129"/>
      <c r="D151" s="8" t="s">
        <v>3</v>
      </c>
      <c r="E151" s="11" t="s">
        <v>3</v>
      </c>
    </row>
    <row r="152" spans="2:5" ht="27" thickBot="1">
      <c r="B152" s="130" t="s">
        <v>350</v>
      </c>
      <c r="C152" s="139"/>
      <c r="D152" s="140" t="s">
        <v>5</v>
      </c>
      <c r="E152" s="141"/>
    </row>
    <row r="153" spans="2:5" ht="23.25">
      <c r="B153" s="16"/>
      <c r="C153" s="74" t="s">
        <v>359</v>
      </c>
      <c r="D153" s="134" t="s">
        <v>3</v>
      </c>
      <c r="E153" s="216"/>
    </row>
    <row r="154" spans="2:5" ht="23.25">
      <c r="B154" s="16"/>
      <c r="C154" s="69" t="s">
        <v>360</v>
      </c>
      <c r="D154" s="134" t="s">
        <v>3</v>
      </c>
      <c r="E154" s="216"/>
    </row>
    <row r="155" spans="2:5" ht="23.25">
      <c r="B155" s="16"/>
      <c r="C155" s="69" t="s">
        <v>361</v>
      </c>
      <c r="D155" s="134" t="s">
        <v>3</v>
      </c>
      <c r="E155" s="216"/>
    </row>
    <row r="156" spans="2:5" ht="24" thickBot="1">
      <c r="B156" s="16"/>
      <c r="C156" s="76" t="s">
        <v>362</v>
      </c>
      <c r="D156" s="144" t="s">
        <v>3</v>
      </c>
      <c r="E156" s="145"/>
    </row>
    <row r="157" spans="2:5" ht="24" thickBot="1">
      <c r="B157" s="20"/>
      <c r="C157" s="23"/>
      <c r="D157" s="21"/>
      <c r="E157" s="22"/>
    </row>
    <row r="158" ht="13.5" thickBot="1"/>
    <row r="159" spans="2:7" ht="26.25">
      <c r="B159" s="12"/>
      <c r="C159" s="13" t="s">
        <v>6</v>
      </c>
      <c r="D159" s="14"/>
      <c r="E159" s="15"/>
      <c r="F159" s="14"/>
      <c r="G159" s="15"/>
    </row>
    <row r="160" spans="2:7" ht="51.75">
      <c r="B160" s="6"/>
      <c r="C160" s="70" t="s">
        <v>7</v>
      </c>
      <c r="D160" s="70" t="s">
        <v>8</v>
      </c>
      <c r="E160" s="90" t="s">
        <v>215</v>
      </c>
      <c r="F160" s="65" t="s">
        <v>216</v>
      </c>
      <c r="G160" s="64" t="s">
        <v>217</v>
      </c>
    </row>
    <row r="161" spans="2:7" ht="20.25">
      <c r="B161" s="91" t="s">
        <v>373</v>
      </c>
      <c r="C161" s="92" t="s">
        <v>363</v>
      </c>
      <c r="D161" s="92">
        <v>1</v>
      </c>
      <c r="E161" s="120">
        <v>0</v>
      </c>
      <c r="F161" s="66">
        <f>E161*0.21</f>
        <v>0</v>
      </c>
      <c r="G161" s="62">
        <f>E161+F161</f>
        <v>0</v>
      </c>
    </row>
    <row r="162" spans="2:7" ht="20.25">
      <c r="B162" s="91" t="s">
        <v>374</v>
      </c>
      <c r="C162" s="92" t="s">
        <v>364</v>
      </c>
      <c r="D162" s="92">
        <v>3</v>
      </c>
      <c r="E162" s="120">
        <v>0</v>
      </c>
      <c r="F162" s="66">
        <f aca="true" t="shared" si="0" ref="F162:F169">E162*0.21</f>
        <v>0</v>
      </c>
      <c r="G162" s="62">
        <f aca="true" t="shared" si="1" ref="G162:G169">E162+F162</f>
        <v>0</v>
      </c>
    </row>
    <row r="163" spans="2:7" ht="20.25">
      <c r="B163" s="91" t="s">
        <v>375</v>
      </c>
      <c r="C163" s="92" t="s">
        <v>365</v>
      </c>
      <c r="D163" s="92">
        <v>2</v>
      </c>
      <c r="E163" s="120">
        <v>0</v>
      </c>
      <c r="F163" s="66">
        <f t="shared" si="0"/>
        <v>0</v>
      </c>
      <c r="G163" s="62">
        <f t="shared" si="1"/>
        <v>0</v>
      </c>
    </row>
    <row r="164" spans="2:7" ht="20.25">
      <c r="B164" s="91" t="s">
        <v>376</v>
      </c>
      <c r="C164" s="92" t="s">
        <v>366</v>
      </c>
      <c r="D164" s="92">
        <v>2</v>
      </c>
      <c r="E164" s="120">
        <v>0</v>
      </c>
      <c r="F164" s="66">
        <f t="shared" si="0"/>
        <v>0</v>
      </c>
      <c r="G164" s="62">
        <f t="shared" si="1"/>
        <v>0</v>
      </c>
    </row>
    <row r="165" spans="2:7" ht="20.25">
      <c r="B165" s="91" t="s">
        <v>377</v>
      </c>
      <c r="C165" s="92" t="s">
        <v>367</v>
      </c>
      <c r="D165" s="92">
        <v>9</v>
      </c>
      <c r="E165" s="120">
        <v>0</v>
      </c>
      <c r="F165" s="66">
        <f t="shared" si="0"/>
        <v>0</v>
      </c>
      <c r="G165" s="62">
        <f t="shared" si="1"/>
        <v>0</v>
      </c>
    </row>
    <row r="166" spans="2:7" ht="20.25">
      <c r="B166" s="91" t="s">
        <v>378</v>
      </c>
      <c r="C166" s="92" t="s">
        <v>368</v>
      </c>
      <c r="D166" s="92">
        <v>2</v>
      </c>
      <c r="E166" s="120">
        <v>0</v>
      </c>
      <c r="F166" s="66">
        <f t="shared" si="0"/>
        <v>0</v>
      </c>
      <c r="G166" s="62">
        <f t="shared" si="1"/>
        <v>0</v>
      </c>
    </row>
    <row r="167" spans="2:7" ht="20.25">
      <c r="B167" s="91" t="s">
        <v>379</v>
      </c>
      <c r="C167" s="92" t="s">
        <v>369</v>
      </c>
      <c r="D167" s="92">
        <v>4</v>
      </c>
      <c r="E167" s="120">
        <v>0</v>
      </c>
      <c r="F167" s="66">
        <f t="shared" si="0"/>
        <v>0</v>
      </c>
      <c r="G167" s="62">
        <f t="shared" si="1"/>
        <v>0</v>
      </c>
    </row>
    <row r="168" spans="2:7" ht="20.25">
      <c r="B168" s="91" t="s">
        <v>380</v>
      </c>
      <c r="C168" s="92" t="s">
        <v>370</v>
      </c>
      <c r="D168" s="92">
        <v>2</v>
      </c>
      <c r="E168" s="120">
        <v>0</v>
      </c>
      <c r="F168" s="66">
        <f t="shared" si="0"/>
        <v>0</v>
      </c>
      <c r="G168" s="62">
        <f t="shared" si="1"/>
        <v>0</v>
      </c>
    </row>
    <row r="169" spans="2:7" ht="21" thickBot="1">
      <c r="B169" s="91" t="s">
        <v>381</v>
      </c>
      <c r="C169" s="92" t="s">
        <v>371</v>
      </c>
      <c r="D169" s="92">
        <v>4</v>
      </c>
      <c r="E169" s="120">
        <v>0</v>
      </c>
      <c r="F169" s="66">
        <f t="shared" si="0"/>
        <v>0</v>
      </c>
      <c r="G169" s="62">
        <f t="shared" si="1"/>
        <v>0</v>
      </c>
    </row>
    <row r="170" spans="2:7" ht="26.25" thickBot="1">
      <c r="B170" s="232" t="s">
        <v>407</v>
      </c>
      <c r="C170" s="233"/>
      <c r="D170" s="233"/>
      <c r="E170" s="121">
        <f>SUM(E161:E169)</f>
        <v>0</v>
      </c>
      <c r="F170" s="121">
        <f>SUM(F161:F169)</f>
        <v>0</v>
      </c>
      <c r="G170" s="121">
        <f>SUM(G161:G169)</f>
        <v>0</v>
      </c>
    </row>
    <row r="171" spans="6:7" ht="20.25">
      <c r="F171" s="113"/>
      <c r="G171" s="113"/>
    </row>
    <row r="172" spans="6:7" ht="20.25">
      <c r="F172" s="113"/>
      <c r="G172" s="113"/>
    </row>
    <row r="176" ht="20.25" customHeight="1"/>
    <row r="177" ht="20.25" customHeight="1"/>
    <row r="178" ht="20.25" customHeight="1"/>
    <row r="179" ht="20.25" customHeight="1"/>
    <row r="180" ht="20.25" customHeight="1"/>
    <row r="181" ht="20.25" customHeight="1"/>
    <row r="182" ht="20.25" customHeight="1"/>
    <row r="183" ht="41.25" customHeight="1"/>
    <row r="184" ht="20.25" customHeight="1"/>
    <row r="185" ht="20.25" customHeight="1"/>
    <row r="186" ht="23.25" customHeight="1"/>
    <row r="187" ht="27" customHeight="1"/>
    <row r="227" ht="20.25" customHeight="1"/>
    <row r="228" ht="23.25" customHeight="1"/>
    <row r="229" ht="27" customHeight="1"/>
    <row r="274" ht="27.75" customHeight="1"/>
    <row r="275" ht="27.75" customHeight="1"/>
    <row r="276" ht="27.75" customHeight="1"/>
    <row r="277" ht="27.75" customHeight="1"/>
    <row r="278" ht="27" customHeight="1"/>
    <row r="279" ht="27" customHeight="1"/>
    <row r="280" spans="2:5" s="5" customFormat="1" ht="27" customHeight="1">
      <c r="B280" s="56"/>
      <c r="C280" s="56"/>
      <c r="D280" s="56"/>
      <c r="E280" s="56"/>
    </row>
    <row r="281" spans="2:5" s="5" customFormat="1" ht="27" customHeight="1">
      <c r="B281" s="56"/>
      <c r="C281" s="56"/>
      <c r="D281" s="56"/>
      <c r="E281" s="56"/>
    </row>
    <row r="282" s="56" customFormat="1" ht="12.75">
      <c r="A282" s="55" t="s">
        <v>372</v>
      </c>
    </row>
    <row r="284" s="56" customFormat="1" ht="23.25" customHeight="1">
      <c r="A284" s="55"/>
    </row>
    <row r="285" s="56" customFormat="1" ht="23.25" customHeight="1">
      <c r="A285" s="55"/>
    </row>
    <row r="287" s="56" customFormat="1" ht="23.25" customHeight="1">
      <c r="A287" s="55"/>
    </row>
    <row r="288" s="56" customFormat="1" ht="23.25" customHeight="1">
      <c r="A288" s="55"/>
    </row>
    <row r="289" s="56" customFormat="1" ht="23.25" customHeight="1">
      <c r="A289" s="55"/>
    </row>
    <row r="290" s="56" customFormat="1" ht="23.25" customHeight="1">
      <c r="A290" s="55"/>
    </row>
    <row r="291" s="56" customFormat="1" ht="23.25" customHeight="1">
      <c r="A291" s="55"/>
    </row>
    <row r="292" s="56" customFormat="1" ht="23.25" customHeight="1">
      <c r="A292" s="55"/>
    </row>
    <row r="293" s="56" customFormat="1" ht="23.25" customHeight="1">
      <c r="A293" s="55"/>
    </row>
    <row r="294" s="56" customFormat="1" ht="23.25" customHeight="1">
      <c r="A294" s="55"/>
    </row>
    <row r="295" s="56" customFormat="1" ht="23.25" customHeight="1">
      <c r="A295" s="55"/>
    </row>
    <row r="296" s="56" customFormat="1" ht="23.25" customHeight="1">
      <c r="A296" s="55"/>
    </row>
    <row r="297" s="56" customFormat="1" ht="23.25" customHeight="1">
      <c r="A297" s="55"/>
    </row>
    <row r="298" s="56" customFormat="1" ht="23.25" customHeight="1">
      <c r="A298" s="55"/>
    </row>
    <row r="299" s="56" customFormat="1" ht="23.25" customHeight="1">
      <c r="A299" s="55"/>
    </row>
    <row r="300" s="56" customFormat="1" ht="23.25" customHeight="1">
      <c r="A300" s="55"/>
    </row>
    <row r="301" s="56" customFormat="1" ht="23.25" customHeight="1">
      <c r="A301" s="55"/>
    </row>
    <row r="302" s="56" customFormat="1" ht="23.25" customHeight="1">
      <c r="A302" s="55"/>
    </row>
    <row r="303" s="56" customFormat="1" ht="23.25" customHeight="1">
      <c r="A303" s="55"/>
    </row>
    <row r="307" s="56" customFormat="1" ht="81" customHeight="1">
      <c r="A307" s="55"/>
    </row>
    <row r="308" s="56" customFormat="1" ht="23.25" customHeight="1">
      <c r="A308" s="55"/>
    </row>
    <row r="309" s="56" customFormat="1" ht="23.25" customHeight="1">
      <c r="A309" s="55"/>
    </row>
    <row r="311" s="56" customFormat="1" ht="142.5" customHeight="1">
      <c r="A311" s="55"/>
    </row>
    <row r="312" s="56" customFormat="1" ht="24" customHeight="1">
      <c r="A312" s="55"/>
    </row>
    <row r="313" s="56" customFormat="1" ht="27" customHeight="1">
      <c r="A313" s="55"/>
    </row>
    <row r="322" ht="23.25" customHeight="1"/>
    <row r="331" ht="81" customHeight="1"/>
    <row r="332" ht="101.25" customHeight="1"/>
    <row r="333" ht="60.75" customHeight="1"/>
    <row r="335" ht="142.5" customHeight="1"/>
    <row r="336" ht="24" customHeight="1"/>
    <row r="337" ht="27" customHeight="1"/>
    <row r="338" ht="23.25" customHeight="1"/>
    <row r="376" ht="81" customHeight="1"/>
    <row r="377" ht="101.25" customHeight="1"/>
    <row r="378" ht="23.25" customHeight="1"/>
    <row r="380" ht="142.5" customHeight="1"/>
    <row r="381" ht="24" customHeight="1"/>
    <row r="382" ht="27" customHeight="1"/>
    <row r="386" ht="23.25" customHeight="1"/>
    <row r="387" ht="23.25" customHeight="1"/>
    <row r="388" ht="23.25" customHeight="1"/>
    <row r="390" ht="23.25" customHeight="1"/>
    <row r="391" ht="23.25" customHeight="1"/>
    <row r="392" ht="23.25" customHeight="1"/>
    <row r="393" ht="23.25" customHeight="1"/>
    <row r="397" ht="142.5" customHeight="1"/>
    <row r="398" ht="24" customHeight="1"/>
    <row r="399" ht="27" customHeight="1"/>
    <row r="400" ht="23.25" customHeight="1"/>
    <row r="402" ht="23.25" customHeight="1"/>
    <row r="405" ht="23.25" customHeight="1"/>
    <row r="406" ht="23.25" customHeight="1"/>
    <row r="409" ht="23.25" customHeight="1"/>
    <row r="411" ht="23.25" customHeight="1"/>
    <row r="412" ht="23.25" customHeight="1"/>
    <row r="413" ht="23.25" customHeight="1"/>
    <row r="415" ht="23.25" customHeight="1"/>
    <row r="416" ht="23.25" customHeight="1"/>
    <row r="417" ht="23.25" customHeight="1"/>
    <row r="419" ht="23.25" customHeight="1"/>
    <row r="420" ht="23.25" customHeight="1"/>
    <row r="428" ht="23.25" customHeight="1"/>
    <row r="434" ht="23.25" customHeight="1"/>
    <row r="436" ht="23.25" customHeight="1"/>
    <row r="439" ht="23.25" customHeight="1"/>
    <row r="441" ht="23.25" customHeight="1"/>
    <row r="444" ht="23.25" customHeight="1"/>
    <row r="445" ht="23.25" customHeight="1"/>
    <row r="447" ht="23.25" customHeight="1"/>
    <row r="448" ht="23.25" customHeight="1"/>
    <row r="449" ht="23.25" customHeight="1"/>
    <row r="450" ht="23.25" customHeight="1"/>
    <row r="451" ht="23.25" customHeight="1"/>
    <row r="452" ht="23.25" customHeight="1"/>
    <row r="453" ht="23.25" customHeight="1"/>
    <row r="454" ht="23.25" customHeight="1"/>
    <row r="455" ht="23.25" customHeight="1"/>
    <row r="456" ht="23.25" customHeight="1"/>
    <row r="459" ht="23.25" customHeight="1"/>
    <row r="460" ht="23.25" customHeight="1"/>
    <row r="461" ht="23.25" customHeight="1"/>
    <row r="462" ht="23.25" customHeight="1"/>
    <row r="463" ht="23.25" customHeight="1"/>
    <row r="464" ht="23.25" customHeight="1"/>
    <row r="465" ht="23.25" customHeight="1"/>
    <row r="468" ht="23.25" customHeight="1"/>
    <row r="469" ht="23.25" customHeight="1"/>
    <row r="471" ht="23.25" customHeight="1"/>
    <row r="472" ht="23.25" customHeight="1"/>
    <row r="474" ht="23.25" customHeight="1"/>
    <row r="475" ht="23.25" customHeight="1"/>
    <row r="477" ht="23.25" customHeight="1"/>
    <row r="479" ht="23.25" customHeight="1"/>
    <row r="480" ht="23.25" customHeight="1"/>
    <row r="481" ht="23.25" customHeight="1"/>
    <row r="482" ht="23.25" customHeight="1"/>
    <row r="483" ht="23.25" customHeight="1"/>
    <row r="485" ht="23.25" customHeight="1"/>
    <row r="486" ht="23.25" customHeight="1"/>
    <row r="488" ht="23.25" customHeight="1"/>
    <row r="489" ht="23.25" customHeight="1"/>
    <row r="490" ht="23.25" customHeight="1"/>
    <row r="491" ht="23.25" customHeight="1"/>
    <row r="493" ht="23.25" customHeight="1"/>
    <row r="494" ht="23.25" customHeight="1"/>
    <row r="496" ht="23.25" customHeight="1"/>
    <row r="497" ht="23.25" customHeight="1"/>
    <row r="502" ht="23.25" customHeight="1"/>
    <row r="503" ht="23.25" customHeight="1"/>
    <row r="505" ht="23.25" customHeight="1"/>
    <row r="506" ht="23.25" customHeight="1"/>
    <row r="507" ht="23.25" customHeight="1"/>
    <row r="509" ht="23.25" customHeight="1"/>
    <row r="510" ht="23.25" customHeight="1"/>
    <row r="511" ht="23.25" customHeight="1"/>
    <row r="512" ht="23.25" customHeight="1"/>
    <row r="513" ht="23.25" customHeight="1"/>
    <row r="514" ht="23.25" customHeight="1"/>
    <row r="516" ht="23.25" customHeight="1"/>
    <row r="517" ht="23.25" customHeight="1"/>
    <row r="518" ht="23.25" customHeight="1"/>
    <row r="521" ht="23.25" customHeight="1"/>
    <row r="522" ht="23.25" customHeight="1"/>
    <row r="523" ht="23.25" customHeight="1"/>
    <row r="524" ht="23.25" customHeight="1"/>
    <row r="525" ht="23.25" customHeight="1"/>
    <row r="526" ht="23.25" customHeight="1"/>
    <row r="527" ht="23.25" customHeight="1"/>
    <row r="528" ht="23.25" customHeight="1"/>
    <row r="529" ht="23.25" customHeight="1"/>
    <row r="530" ht="23.25" customHeight="1"/>
    <row r="531" ht="23.25" customHeight="1"/>
    <row r="532" ht="23.25" customHeight="1"/>
    <row r="533" ht="23.25" customHeight="1"/>
    <row r="534" ht="23.25" customHeight="1"/>
    <row r="535" ht="23.25" customHeight="1"/>
    <row r="536" ht="23.25" customHeight="1"/>
    <row r="537" ht="23.25" customHeight="1"/>
    <row r="538" ht="23.25" customHeight="1"/>
    <row r="541" ht="23.25" customHeight="1"/>
    <row r="546" ht="23.25" customHeight="1"/>
    <row r="547" ht="23.25" customHeight="1"/>
    <row r="548" ht="23.25" customHeight="1"/>
    <row r="549" ht="23.25" customHeight="1"/>
    <row r="551" ht="142.5" customHeight="1"/>
    <row r="552" ht="24" customHeight="1"/>
    <row r="553" ht="27" customHeight="1"/>
    <row r="556" ht="23.25" customHeight="1"/>
    <row r="557" ht="23.25" customHeight="1"/>
    <row r="558" ht="23.25" customHeight="1"/>
    <row r="560" ht="23.25" customHeight="1"/>
    <row r="561" ht="23.25" customHeight="1"/>
    <row r="562" ht="23.25" customHeight="1"/>
    <row r="563" ht="23.25" customHeight="1"/>
    <row r="564" ht="23.25" customHeight="1"/>
    <row r="565" ht="23.25" customHeight="1"/>
    <row r="566" ht="23.25" customHeight="1"/>
    <row r="568" ht="23.25" customHeight="1"/>
    <row r="569" ht="23.25" customHeight="1"/>
    <row r="570" ht="23.25" customHeight="1"/>
    <row r="572" ht="142.5" customHeight="1"/>
    <row r="573" ht="24" customHeight="1"/>
    <row r="574" ht="27" customHeight="1"/>
    <row r="622" ht="101.25" customHeight="1"/>
    <row r="634" ht="142.5" customHeight="1"/>
    <row r="635" ht="24" customHeight="1"/>
    <row r="636" ht="27" customHeight="1"/>
    <row r="640" ht="23.25" customHeight="1"/>
    <row r="641" ht="23.25" customHeight="1"/>
    <row r="642" ht="23.25" customHeight="1"/>
    <row r="643" ht="23.25" customHeight="1"/>
    <row r="644" ht="23.25" customHeight="1"/>
    <row r="645" ht="23.25" customHeight="1"/>
    <row r="646" ht="23.25" customHeight="1"/>
    <row r="647" ht="23.25" customHeight="1"/>
    <row r="648" ht="23.25" customHeight="1"/>
    <row r="649" ht="23.25" customHeight="1"/>
    <row r="650" ht="23.25" customHeight="1"/>
    <row r="652" ht="23.25" customHeight="1"/>
    <row r="653" ht="23.25" customHeight="1"/>
    <row r="655" ht="23.25" customHeight="1"/>
    <row r="656" ht="23.25" customHeight="1"/>
    <row r="657" ht="23.25" customHeight="1"/>
    <row r="658" ht="23.25" customHeight="1"/>
    <row r="664" ht="23.25" customHeight="1"/>
    <row r="666" ht="23.25" customHeight="1"/>
    <row r="667" ht="23.25" customHeight="1"/>
    <row r="668" ht="23.25" customHeight="1"/>
    <row r="670" ht="23.25" customHeight="1"/>
    <row r="671" ht="23.25" customHeight="1"/>
    <row r="672" ht="23.25" customHeight="1"/>
    <row r="673" ht="23.25" customHeight="1"/>
    <row r="674" ht="23.25" customHeight="1"/>
    <row r="676" ht="23.25" customHeight="1"/>
    <row r="677" ht="23.25" customHeight="1"/>
    <row r="678" ht="23.25" customHeight="1"/>
    <row r="679" ht="23.25" customHeight="1"/>
    <row r="681" ht="23.25" customHeight="1"/>
    <row r="682" ht="23.25" customHeight="1"/>
    <row r="683" ht="23.25" customHeight="1"/>
    <row r="684" ht="23.25" customHeight="1"/>
    <row r="686" ht="23.25" customHeight="1"/>
    <row r="687" ht="23.25" customHeight="1"/>
    <row r="688" ht="23.25" customHeight="1"/>
    <row r="690" ht="23.25" customHeight="1"/>
    <row r="691" ht="23.25" customHeight="1"/>
    <row r="692" ht="23.25" customHeight="1"/>
    <row r="693" ht="101.25" customHeight="1"/>
    <row r="694" ht="23.25" customHeight="1"/>
    <row r="696" ht="142.5" customHeight="1"/>
    <row r="697" ht="24" customHeight="1"/>
    <row r="698" ht="27" customHeight="1"/>
    <row r="699" ht="23.25" customHeight="1"/>
    <row r="700" ht="23.25" customHeight="1"/>
    <row r="703" ht="23.25" customHeight="1"/>
    <row r="704" ht="23.25" customHeight="1"/>
    <row r="705" ht="23.25" customHeight="1"/>
    <row r="706" ht="23.25" customHeight="1"/>
    <row r="707" ht="23.25" customHeight="1"/>
    <row r="708" ht="23.25" customHeight="1"/>
    <row r="710" ht="142.5" customHeight="1"/>
    <row r="711" ht="24" customHeight="1"/>
    <row r="712" ht="27" customHeight="1"/>
    <row r="713" ht="23.25" customHeight="1"/>
    <row r="714" ht="23.25" customHeight="1"/>
    <row r="715" ht="23.25" customHeight="1"/>
    <row r="716" ht="23.25" customHeight="1"/>
    <row r="717" ht="23.25" customHeight="1"/>
    <row r="718" ht="23.25" customHeight="1"/>
    <row r="720" ht="142.5" customHeight="1"/>
    <row r="721" ht="24" customHeight="1"/>
    <row r="722" ht="27" customHeight="1"/>
    <row r="723" ht="23.25" customHeight="1"/>
    <row r="729" ht="23.25" customHeight="1"/>
    <row r="730" ht="23.25" customHeight="1"/>
    <row r="731" ht="23.25" customHeight="1"/>
    <row r="732" ht="23.25" customHeight="1"/>
    <row r="733" ht="23.25" customHeight="1"/>
    <row r="734" ht="23.25" customHeight="1"/>
    <row r="735" ht="23.25" customHeight="1"/>
    <row r="736" ht="23.25" customHeight="1"/>
    <row r="737" ht="23.25" customHeight="1"/>
    <row r="738" ht="23.25" customHeight="1"/>
    <row r="739" ht="23.25" customHeight="1"/>
    <row r="740" ht="23.25" customHeight="1"/>
    <row r="741" ht="23.25" customHeight="1"/>
    <row r="742" ht="23.25" customHeight="1"/>
    <row r="743" ht="23.25" customHeight="1"/>
    <row r="744" ht="23.25" customHeight="1"/>
    <row r="747" ht="23.25" customHeight="1"/>
    <row r="748" ht="23.25" customHeight="1"/>
    <row r="749" ht="23.25" customHeight="1"/>
    <row r="750" ht="23.25" customHeight="1"/>
    <row r="751" ht="23.25" customHeight="1"/>
    <row r="752" ht="23.25" customHeight="1"/>
    <row r="753" ht="23.25" customHeight="1"/>
    <row r="754" ht="23.25" customHeight="1"/>
    <row r="755" ht="23.25" customHeight="1"/>
    <row r="756" ht="23.25" customHeight="1"/>
    <row r="757" ht="23.25" customHeight="1"/>
    <row r="759" ht="23.25" customHeight="1"/>
    <row r="762" ht="23.25" customHeight="1"/>
    <row r="763" ht="23.25" customHeight="1"/>
    <row r="764" ht="23.25" customHeight="1"/>
    <row r="766" ht="23.25" customHeight="1"/>
    <row r="773" ht="23.25" customHeight="1"/>
    <row r="774" ht="23.25" customHeight="1"/>
    <row r="775" ht="23.25" customHeight="1"/>
    <row r="776" ht="23.25" customHeight="1"/>
    <row r="777" ht="23.25" customHeight="1"/>
    <row r="778" ht="23.25" customHeight="1"/>
    <row r="780" ht="23.25" customHeight="1"/>
    <row r="781" ht="23.25" customHeight="1"/>
    <row r="783" ht="23.25" customHeight="1"/>
    <row r="785" ht="23.25" customHeight="1"/>
    <row r="787" ht="142.5" customHeight="1"/>
    <row r="788" ht="24" customHeight="1"/>
    <row r="789" ht="27" customHeight="1"/>
    <row r="793" ht="23.25" customHeight="1"/>
    <row r="798" ht="23.25" customHeight="1"/>
    <row r="803" ht="142.5" customHeight="1"/>
    <row r="804" ht="24" customHeight="1"/>
    <row r="805" ht="27" customHeight="1"/>
    <row r="806" ht="23.25" customHeight="1"/>
    <row r="807" ht="23.25" customHeight="1"/>
    <row r="808" ht="23.25" customHeight="1"/>
    <row r="809" ht="23.25" customHeight="1"/>
    <row r="810" ht="23.25" customHeight="1"/>
    <row r="811" ht="23.25" customHeight="1"/>
    <row r="812" ht="23.25" customHeight="1"/>
    <row r="813" ht="23.25" customHeight="1"/>
    <row r="814" ht="23.25" customHeight="1"/>
    <row r="815" ht="23.25" customHeight="1"/>
    <row r="816" ht="23.25" customHeight="1"/>
    <row r="817" ht="23.25" customHeight="1"/>
    <row r="818" ht="23.25" customHeight="1"/>
    <row r="819" ht="23.25" customHeight="1"/>
    <row r="820" ht="23.25" customHeight="1"/>
    <row r="823" ht="142.5" customHeight="1"/>
    <row r="824" ht="24" customHeight="1"/>
    <row r="825" ht="27" customHeight="1"/>
    <row r="874" ht="40.5" customHeight="1"/>
    <row r="875" ht="101.25" customHeight="1"/>
    <row r="876" ht="40.5" customHeight="1"/>
    <row r="879" ht="101.25" customHeight="1"/>
    <row r="893" ht="142.5" customHeight="1"/>
    <row r="894" ht="24" customHeight="1"/>
    <row r="895" ht="27" customHeight="1"/>
    <row r="913" ht="142.5" customHeight="1"/>
    <row r="914" ht="24" customHeight="1"/>
    <row r="915" ht="27" customHeight="1"/>
    <row r="932" ht="142.5" customHeight="1"/>
    <row r="933" ht="24" customHeight="1"/>
    <row r="934" ht="27" customHeight="1"/>
    <row r="936" ht="81" customHeight="1"/>
    <row r="969" ht="60.75" customHeight="1"/>
    <row r="970" ht="81" customHeight="1"/>
    <row r="971" ht="81" customHeight="1"/>
    <row r="983" ht="60.75" customHeight="1"/>
    <row r="1004" ht="81" customHeight="1"/>
    <row r="1026" ht="101.25" customHeight="1"/>
    <row r="1031" ht="101.25" customHeight="1"/>
    <row r="1033" ht="60.75" customHeight="1"/>
    <row r="1034" ht="81" customHeight="1"/>
    <row r="1038" ht="142.5" customHeight="1"/>
    <row r="1039" ht="24" customHeight="1"/>
    <row r="1040" ht="27" customHeight="1"/>
    <row r="1072" ht="81" customHeight="1"/>
    <row r="1077" ht="81" customHeight="1"/>
    <row r="1078" ht="60.75" customHeight="1"/>
    <row r="1079" ht="81" customHeight="1"/>
    <row r="1081" ht="60.75" customHeight="1"/>
    <row r="1082" ht="40.5" customHeight="1"/>
    <row r="1088" ht="81" customHeight="1"/>
    <row r="1089" ht="60.75" customHeight="1"/>
    <row r="1090" ht="101.25" customHeight="1"/>
    <row r="1093" ht="60.75" customHeight="1"/>
    <row r="1094" ht="81" customHeight="1"/>
    <row r="1095" ht="101.25" customHeight="1"/>
    <row r="1100" ht="142.5" customHeight="1"/>
    <row r="1101" ht="24" customHeight="1"/>
    <row r="1102" ht="27" customHeight="1"/>
    <row r="1109" ht="142.5" customHeight="1"/>
    <row r="1110" ht="24" customHeight="1"/>
    <row r="1111" ht="27" customHeight="1"/>
    <row r="1121" ht="142.5" customHeight="1"/>
    <row r="1122" ht="24" customHeight="1"/>
    <row r="1123" ht="27" customHeight="1"/>
    <row r="1128" ht="101.25" customHeight="1"/>
    <row r="1133" ht="101.25" customHeight="1"/>
    <row r="1134" ht="60.75" customHeight="1"/>
    <row r="1139" ht="81" customHeight="1"/>
    <row r="1156" ht="101.25" customHeight="1"/>
    <row r="1158" ht="142.5" customHeight="1"/>
    <row r="1159" ht="24" customHeight="1"/>
    <row r="1160" ht="27" customHeight="1"/>
    <row r="1250" ht="142.5" customHeight="1"/>
    <row r="1251" ht="24" customHeight="1"/>
    <row r="1252" ht="27" customHeight="1"/>
  </sheetData>
  <mergeCells count="153">
    <mergeCell ref="B9:C10"/>
    <mergeCell ref="B11:C11"/>
    <mergeCell ref="D11:E11"/>
    <mergeCell ref="D12:E12"/>
    <mergeCell ref="D13:E13"/>
    <mergeCell ref="D14:E14"/>
    <mergeCell ref="B1:C1"/>
    <mergeCell ref="D1:E1"/>
    <mergeCell ref="B3:E3"/>
    <mergeCell ref="C4:E4"/>
    <mergeCell ref="B6:B7"/>
    <mergeCell ref="C6:C7"/>
    <mergeCell ref="D6:E7"/>
    <mergeCell ref="D21:E21"/>
    <mergeCell ref="D22:E22"/>
    <mergeCell ref="D23:E23"/>
    <mergeCell ref="D24:E24"/>
    <mergeCell ref="D25:E25"/>
    <mergeCell ref="D26:E26"/>
    <mergeCell ref="D15:E15"/>
    <mergeCell ref="D16:E16"/>
    <mergeCell ref="D17:E17"/>
    <mergeCell ref="D18:E18"/>
    <mergeCell ref="D19:E19"/>
    <mergeCell ref="D20:E20"/>
    <mergeCell ref="D33:E33"/>
    <mergeCell ref="D34:E34"/>
    <mergeCell ref="D35:E35"/>
    <mergeCell ref="D36:E36"/>
    <mergeCell ref="D37:E37"/>
    <mergeCell ref="D38:E38"/>
    <mergeCell ref="D27:E27"/>
    <mergeCell ref="D28:E28"/>
    <mergeCell ref="D29:E29"/>
    <mergeCell ref="D30:E30"/>
    <mergeCell ref="D31:E31"/>
    <mergeCell ref="D32:E32"/>
    <mergeCell ref="B48:C49"/>
    <mergeCell ref="B50:C50"/>
    <mergeCell ref="D50:E50"/>
    <mergeCell ref="D39:E39"/>
    <mergeCell ref="D40:E40"/>
    <mergeCell ref="D41:E41"/>
    <mergeCell ref="D42:E42"/>
    <mergeCell ref="D43:E43"/>
    <mergeCell ref="D44:E44"/>
    <mergeCell ref="D51:E51"/>
    <mergeCell ref="D52:E52"/>
    <mergeCell ref="D53:E53"/>
    <mergeCell ref="D54:E54"/>
    <mergeCell ref="D55:E55"/>
    <mergeCell ref="D56:E56"/>
    <mergeCell ref="D45:E45"/>
    <mergeCell ref="D46:E46"/>
    <mergeCell ref="D47:E47"/>
    <mergeCell ref="D63:E63"/>
    <mergeCell ref="D64:E64"/>
    <mergeCell ref="D65:E65"/>
    <mergeCell ref="D66:E66"/>
    <mergeCell ref="D67:E67"/>
    <mergeCell ref="D68:E68"/>
    <mergeCell ref="D57:E57"/>
    <mergeCell ref="D58:E58"/>
    <mergeCell ref="D59:E59"/>
    <mergeCell ref="D60:E60"/>
    <mergeCell ref="D61:E61"/>
    <mergeCell ref="D62:E62"/>
    <mergeCell ref="D75:E75"/>
    <mergeCell ref="B77:C78"/>
    <mergeCell ref="B79:C79"/>
    <mergeCell ref="D79:E79"/>
    <mergeCell ref="D80:E80"/>
    <mergeCell ref="D81:E81"/>
    <mergeCell ref="D69:E69"/>
    <mergeCell ref="D70:E70"/>
    <mergeCell ref="D71:E71"/>
    <mergeCell ref="D72:E72"/>
    <mergeCell ref="D73:E73"/>
    <mergeCell ref="D74:E74"/>
    <mergeCell ref="D88:E88"/>
    <mergeCell ref="D89:E89"/>
    <mergeCell ref="D90:E90"/>
    <mergeCell ref="D91:E91"/>
    <mergeCell ref="D92:E92"/>
    <mergeCell ref="D93:E93"/>
    <mergeCell ref="D82:E82"/>
    <mergeCell ref="D83:E83"/>
    <mergeCell ref="D84:E84"/>
    <mergeCell ref="D85:E85"/>
    <mergeCell ref="D86:E86"/>
    <mergeCell ref="D87:E87"/>
    <mergeCell ref="D100:E100"/>
    <mergeCell ref="D101:E101"/>
    <mergeCell ref="D102:E102"/>
    <mergeCell ref="D103:E103"/>
    <mergeCell ref="D104:E104"/>
    <mergeCell ref="D105:E105"/>
    <mergeCell ref="D94:E94"/>
    <mergeCell ref="D95:E95"/>
    <mergeCell ref="D96:E96"/>
    <mergeCell ref="D97:E97"/>
    <mergeCell ref="D98:E98"/>
    <mergeCell ref="D99:E99"/>
    <mergeCell ref="B112:C113"/>
    <mergeCell ref="B114:C114"/>
    <mergeCell ref="D114:E114"/>
    <mergeCell ref="D115:E115"/>
    <mergeCell ref="D116:E116"/>
    <mergeCell ref="D117:E117"/>
    <mergeCell ref="D106:E106"/>
    <mergeCell ref="D107:E107"/>
    <mergeCell ref="D108:E108"/>
    <mergeCell ref="D109:E109"/>
    <mergeCell ref="D110:E110"/>
    <mergeCell ref="D111:E111"/>
    <mergeCell ref="D124:E124"/>
    <mergeCell ref="D125:E125"/>
    <mergeCell ref="B127:C128"/>
    <mergeCell ref="B129:C129"/>
    <mergeCell ref="D129:E129"/>
    <mergeCell ref="D130:E130"/>
    <mergeCell ref="D118:E118"/>
    <mergeCell ref="B119:C120"/>
    <mergeCell ref="B121:C121"/>
    <mergeCell ref="D121:E121"/>
    <mergeCell ref="D122:E122"/>
    <mergeCell ref="D123:E123"/>
    <mergeCell ref="D137:E137"/>
    <mergeCell ref="D138:E138"/>
    <mergeCell ref="D139:E139"/>
    <mergeCell ref="D140:E140"/>
    <mergeCell ref="D141:E141"/>
    <mergeCell ref="B142:C143"/>
    <mergeCell ref="D131:E131"/>
    <mergeCell ref="D132:E132"/>
    <mergeCell ref="D133:E133"/>
    <mergeCell ref="B134:C135"/>
    <mergeCell ref="B136:C136"/>
    <mergeCell ref="D136:E136"/>
    <mergeCell ref="D156:E156"/>
    <mergeCell ref="B170:D170"/>
    <mergeCell ref="B150:C151"/>
    <mergeCell ref="B152:C152"/>
    <mergeCell ref="D152:E152"/>
    <mergeCell ref="D153:E153"/>
    <mergeCell ref="D154:E154"/>
    <mergeCell ref="D155:E155"/>
    <mergeCell ref="B144:C144"/>
    <mergeCell ref="D144:E144"/>
    <mergeCell ref="D145:E145"/>
    <mergeCell ref="D146:E146"/>
    <mergeCell ref="D147:E147"/>
    <mergeCell ref="D148:E148"/>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AEEC46259908347938302589942079E" ma:contentTypeVersion="12" ma:contentTypeDescription="Vytvoří nový dokument" ma:contentTypeScope="" ma:versionID="b08a4a55224d37ee3b272f2bb2cfcb4d">
  <xsd:schema xmlns:xsd="http://www.w3.org/2001/XMLSchema" xmlns:xs="http://www.w3.org/2001/XMLSchema" xmlns:p="http://schemas.microsoft.com/office/2006/metadata/properties" xmlns:ns3="449149fb-6196-4af9-a585-92c64dad92a9" xmlns:ns4="b77c44ff-246d-49ac-886f-5ecfea58c0c2" targetNamespace="http://schemas.microsoft.com/office/2006/metadata/properties" ma:root="true" ma:fieldsID="c140ff0106750c2c085741b434a15400" ns3:_="" ns4:_="">
    <xsd:import namespace="449149fb-6196-4af9-a585-92c64dad92a9"/>
    <xsd:import namespace="b77c44ff-246d-49ac-886f-5ecfea58c0c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9149fb-6196-4af9-a585-92c64dad92a9"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SharingHintHash" ma:index="10" nillable="true" ma:displayName="Hodnota hash upozornění na sdílení"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7c44ff-246d-49ac-886f-5ecfea58c0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D7D9C1-9B77-4947-8188-9CE4132F700D}">
  <ds:schemaRefs>
    <ds:schemaRef ds:uri="http://schemas.microsoft.com/sharepoint/v3/contenttype/forms"/>
  </ds:schemaRefs>
</ds:datastoreItem>
</file>

<file path=customXml/itemProps2.xml><?xml version="1.0" encoding="utf-8"?>
<ds:datastoreItem xmlns:ds="http://schemas.openxmlformats.org/officeDocument/2006/customXml" ds:itemID="{54769F09-BCEC-43E5-B333-4F48041DFE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9149fb-6196-4af9-a585-92c64dad92a9"/>
    <ds:schemaRef ds:uri="b77c44ff-246d-49ac-886f-5ecfea58c0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Kateřina Vavřinčíková</cp:lastModifiedBy>
  <cp:lastPrinted>2022-02-16T07:51:00Z</cp:lastPrinted>
  <dcterms:created xsi:type="dcterms:W3CDTF">2016-06-30T13:23:06Z</dcterms:created>
  <dcterms:modified xsi:type="dcterms:W3CDTF">2022-11-10T06:53:54Z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0x010100CAEEC46259908347938302589942079E</vt:lpwstr>
  </property>
</Properties>
</file>