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a1\Desktop\MOJE_VZ\2023\15-90162-VZ-2023 DNS IT 001-2022_3\"/>
    </mc:Choice>
  </mc:AlternateContent>
  <xr:revisionPtr revIDLastSave="0" documentId="13_ncr:1_{C1AE9A8C-E57A-4FE9-8BDC-38FE7EC1A8B6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elkový rozpočet" sheetId="5" r:id="rId1"/>
  </sheets>
  <calcPr calcId="191029"/>
</workbook>
</file>

<file path=xl/calcChain.xml><?xml version="1.0" encoding="utf-8"?>
<calcChain xmlns="http://schemas.openxmlformats.org/spreadsheetml/2006/main">
  <c r="G11" i="5" l="1"/>
  <c r="G12" i="5"/>
  <c r="G13" i="5"/>
  <c r="G14" i="5"/>
  <c r="G16" i="5" l="1"/>
  <c r="G17" i="5"/>
  <c r="G15" i="5"/>
  <c r="G3" i="5" l="1"/>
  <c r="G10" i="5"/>
  <c r="G8" i="5"/>
  <c r="G4" i="5"/>
  <c r="G6" i="5"/>
  <c r="G9" i="5"/>
  <c r="G7" i="5"/>
  <c r="G5" i="5"/>
  <c r="G18" i="5" l="1"/>
</calcChain>
</file>

<file path=xl/sharedStrings.xml><?xml version="1.0" encoding="utf-8"?>
<sst xmlns="http://schemas.openxmlformats.org/spreadsheetml/2006/main" count="38" uniqueCount="29">
  <si>
    <t xml:space="preserve"> Sestava NB 01</t>
  </si>
  <si>
    <t>Sestava NB 02</t>
  </si>
  <si>
    <t>Sestava NB 03</t>
  </si>
  <si>
    <t>Sestava NB 04</t>
  </si>
  <si>
    <t>Sestava PC</t>
  </si>
  <si>
    <t>Sestava AIO</t>
  </si>
  <si>
    <t>Klávesnice</t>
  </si>
  <si>
    <t xml:space="preserve"> Monitor M 01</t>
  </si>
  <si>
    <t xml:space="preserve"> Monitor M 02</t>
  </si>
  <si>
    <t>Externí HDD 2,5"</t>
  </si>
  <si>
    <t>Myš drátová</t>
  </si>
  <si>
    <t>Myš bezdrátová</t>
  </si>
  <si>
    <t>klasické rozložení CZ, klávesy F1-F12 a numerická klávesnice (tlačítko Enter a Shift zvětšené), české rozložení kláves, délka kabelu min. 1,5 m, klávesy s nízkým zdvihem, min. 101 kláves 
Rozhraní USB</t>
  </si>
  <si>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</si>
  <si>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</si>
  <si>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</si>
  <si>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</si>
  <si>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</si>
  <si>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</si>
  <si>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>Celková cen a bez DPH</t>
  </si>
  <si>
    <t xml:space="preserve"> Monitor M 03</t>
  </si>
  <si>
    <t>Tiskárna velká</t>
  </si>
  <si>
    <t>Dokovací stanice</t>
  </si>
  <si>
    <t>Kapacita min. 2TB
Rozhraní USB 3.0 (nebo vyšší)
Kompatibilita s OS Microsoft Windows, Max OSX, Linux</t>
  </si>
  <si>
    <t>Maximání cena za kus v Kč bez DPH</t>
  </si>
  <si>
    <t>min. 3 tlačítka, délka kabelu min. 1,5m, symetrické provedení (pro praváky i leváky), rolovací kolečko, senzor laser nebo BlueTrack (Blue Eye, atd. dle označení výrobce) min. 1000 DPI, klasická velikost od 10 do 12 cm (ne malé notebookové) 
Rozhraní USB</t>
  </si>
  <si>
    <t>min. 3 tlačítka, symetrické provedení (pro praváky i leváky), rolovací kolečko, senzor laser nebo BlueTrack (Blue Eye, atd. dle označení výrobce) min. 1000 DPI, klasická velikost od 10 do 12 cm (ne malé notebookové) 
Rozhraní bezdrátová - USB přijímač</t>
  </si>
  <si>
    <t>Rozhraní: Originální nebo plně kompatibilní dokovací stanice pro NB01-NB04, min.3x USB - z toho min.2x USB-A 3.0 a vyšší, min. 1x USB-C , min. 1 x digitální port pro současné připojení externích monitorů, Ethernet (100/1000 Mbit/sec, RJ45), 1x Jack konektor 3,5mm audio out, 1x Jack konektor 3,5mm audio in nebo 1x Jack konektor 3,5mm audio combo in/out</t>
  </si>
  <si>
    <t>Viz bližší specifikace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</si>
</sst>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2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3" fillId="22" borderId="10" xfId="46" applyFont="1" applyFill="1" applyBorder="1" applyAlignment="1">
      <alignment horizontal="center" vertical="center" wrapText="1"/>
    </xf>
    <xf numFmtId="0" fontId="23" fillId="24" borderId="10" xfId="46" applyFont="1" applyFill="1" applyBorder="1" applyAlignment="1">
      <alignment horizontal="center" vertical="center" wrapText="1"/>
    </xf>
    <xf numFmtId="43" fontId="21" fillId="0" borderId="10" xfId="59" applyFont="1" applyBorder="1"/>
    <xf numFmtId="0" fontId="23" fillId="22" borderId="10" xfId="46" applyFont="1" applyFill="1" applyBorder="1" applyAlignment="1">
      <alignment horizontal="left" vertical="center" wrapText="1"/>
    </xf>
    <xf numFmtId="0" fontId="0" fillId="0" borderId="10" xfId="0" applyFont="1" applyBorder="1"/>
    <xf numFmtId="0" fontId="20" fillId="25" borderId="10" xfId="0" applyFont="1" applyFill="1" applyBorder="1" applyAlignment="1">
      <alignment wrapText="1"/>
    </xf>
    <xf numFmtId="43" fontId="22" fillId="0" borderId="0" xfId="0" applyNumberFormat="1" applyFont="1"/>
    <xf numFmtId="0" fontId="22" fillId="0" borderId="0" xfId="0" applyFont="1" applyAlignment="1">
      <alignment horizontal="right"/>
    </xf>
    <xf numFmtId="0" fontId="23" fillId="22" borderId="11" xfId="46" applyFont="1" applyFill="1" applyBorder="1" applyAlignment="1">
      <alignment horizontal="center" vertical="center" wrapText="1"/>
    </xf>
    <xf numFmtId="43" fontId="21" fillId="0" borderId="11" xfId="59" applyFont="1" applyBorder="1"/>
    <xf numFmtId="0" fontId="0" fillId="0" borderId="11" xfId="0" applyFont="1" applyBorder="1"/>
    <xf numFmtId="0" fontId="23" fillId="22" borderId="12" xfId="46" applyFont="1" applyFill="1" applyBorder="1" applyAlignment="1">
      <alignment horizontal="center" vertical="center" wrapText="1"/>
    </xf>
    <xf numFmtId="43" fontId="21" fillId="0" borderId="12" xfId="59" applyFont="1" applyBorder="1"/>
    <xf numFmtId="0" fontId="23" fillId="22" borderId="12" xfId="46" applyFont="1" applyFill="1" applyBorder="1" applyAlignment="1">
      <alignment horizontal="left" vertical="center" wrapText="1"/>
    </xf>
  </cellXfs>
  <cellStyles count="60">
    <cellStyle name="20% - Accent1" xfId="7" xr:uid="{00000000-0005-0000-0000-000007000000}"/>
    <cellStyle name="20% - Accent2" xfId="8" xr:uid="{00000000-0005-0000-0000-000008000000}"/>
    <cellStyle name="20% - Accent3" xfId="9" xr:uid="{00000000-0005-0000-0000-000009000000}"/>
    <cellStyle name="20% - Accent4" xfId="10" xr:uid="{00000000-0005-0000-0000-00000A000000}"/>
    <cellStyle name="20% - Accent5" xfId="11" xr:uid="{00000000-0005-0000-0000-00000B000000}"/>
    <cellStyle name="20% - Accent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60% - Accent1" xfId="19" xr:uid="{00000000-0005-0000-0000-000013000000}"/>
    <cellStyle name="60% - Accent2" xfId="20" xr:uid="{00000000-0005-0000-0000-000014000000}"/>
    <cellStyle name="60% - Accent3" xfId="21" xr:uid="{00000000-0005-0000-0000-000015000000}"/>
    <cellStyle name="60% - Accent4" xfId="22" xr:uid="{00000000-0005-0000-0000-000016000000}"/>
    <cellStyle name="60% - Accent5" xfId="23" xr:uid="{00000000-0005-0000-0000-000017000000}"/>
    <cellStyle name="60% - Accent6" xfId="24" xr:uid="{00000000-0005-0000-0000-000018000000}"/>
    <cellStyle name="Accent1" xfId="25" xr:uid="{00000000-0005-0000-0000-000019000000}"/>
    <cellStyle name="Accent2" xfId="26" xr:uid="{00000000-0005-0000-0000-00001A000000}"/>
    <cellStyle name="Accent3" xfId="27" xr:uid="{00000000-0005-0000-0000-00001B000000}"/>
    <cellStyle name="Accent4" xfId="28" xr:uid="{00000000-0005-0000-0000-00001C000000}"/>
    <cellStyle name="Accent5" xfId="29" xr:uid="{00000000-0005-0000-0000-00001D000000}"/>
    <cellStyle name="Accent6" xfId="30" xr:uid="{00000000-0005-0000-0000-00001E000000}"/>
    <cellStyle name="Bad" xfId="31" xr:uid="{00000000-0005-0000-0000-00001F000000}"/>
    <cellStyle name="Calculation" xfId="32" xr:uid="{00000000-0005-0000-0000-000020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Čárka" xfId="59" builtinId="3"/>
    <cellStyle name="Explanatory Text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Check Cell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58" xr:uid="{00000000-0005-0000-0000-000000000000}"/>
    <cellStyle name="Normální" xfId="0" builtinId="0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6" xr:uid="{00000000-0005-0000-0000-000006000000}"/>
    <cellStyle name="Normální 5" xfId="54" xr:uid="{00000000-0005-0000-0000-000037000000}"/>
    <cellStyle name="Normální 6" xfId="55" xr:uid="{00000000-0005-0000-0000-000038000000}"/>
    <cellStyle name="Normální 7" xfId="56" xr:uid="{00000000-0005-0000-0000-000039000000}"/>
    <cellStyle name="Normální 8" xfId="57" xr:uid="{00000000-0005-0000-0000-00003A000000}"/>
    <cellStyle name="normální_Typova specifikace 2002_11" xfId="46" xr:uid="{00000000-0005-0000-0000-00002E000000}"/>
    <cellStyle name="Note" xfId="47" xr:uid="{00000000-0005-0000-0000-000030000000}"/>
    <cellStyle name="Note 2" xfId="48" xr:uid="{00000000-0005-0000-0000-000031000000}"/>
    <cellStyle name="Output" xfId="49" xr:uid="{00000000-0005-0000-0000-000032000000}"/>
    <cellStyle name="Percent" xfId="1" xr:uid="{00000000-0005-0000-0000-000001000000}"/>
    <cellStyle name="Poznámka 2" xfId="50" xr:uid="{00000000-0005-0000-0000-000033000000}"/>
    <cellStyle name="Title" xfId="51" xr:uid="{00000000-0005-0000-0000-000034000000}"/>
    <cellStyle name="Total" xfId="52" xr:uid="{00000000-0005-0000-0000-000035000000}"/>
    <cellStyle name="Warning Text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50-9064-45FD-90CF-D4558C731689}">
  <dimension ref="A2:G29"/>
  <sheetViews>
    <sheetView tabSelected="1" workbookViewId="0">
      <selection activeCell="B13" sqref="B13"/>
    </sheetView>
  </sheetViews>
  <sheetFormatPr defaultRowHeight="15" x14ac:dyDescent="0.25"/>
  <cols>
    <col min="1" max="1" width="37.42578125" style="1" customWidth="1"/>
    <col min="2" max="2" width="51.140625" style="1" customWidth="1"/>
    <col min="3" max="3" width="13.42578125" style="1" customWidth="1"/>
    <col min="4" max="4" width="14.140625" style="1" customWidth="1"/>
    <col min="5" max="5" width="27.7109375" style="1" bestFit="1" customWidth="1"/>
    <col min="6" max="7" width="19.85546875" style="1" customWidth="1"/>
    <col min="8" max="8" width="8.7109375" style="1" customWidth="1"/>
    <col min="9" max="16384" width="9.140625" style="1"/>
  </cols>
  <sheetData>
    <row r="2" spans="1:7" s="2" customFormat="1" ht="45" x14ac:dyDescent="0.25">
      <c r="A2" s="8" t="s">
        <v>13</v>
      </c>
      <c r="B2" s="8" t="s">
        <v>14</v>
      </c>
      <c r="C2" s="8" t="s">
        <v>15</v>
      </c>
      <c r="D2" s="8" t="s">
        <v>24</v>
      </c>
      <c r="E2" s="8" t="s">
        <v>16</v>
      </c>
      <c r="F2" s="8" t="s">
        <v>17</v>
      </c>
      <c r="G2" s="8" t="s">
        <v>18</v>
      </c>
    </row>
    <row r="3" spans="1:7" x14ac:dyDescent="0.25">
      <c r="A3" s="3" t="s">
        <v>0</v>
      </c>
      <c r="B3" s="3" t="s">
        <v>28</v>
      </c>
      <c r="C3" s="4">
        <v>1</v>
      </c>
      <c r="D3" s="5">
        <v>24000</v>
      </c>
      <c r="E3" s="5"/>
      <c r="F3" s="5"/>
      <c r="G3" s="5">
        <f>F3*C3</f>
        <v>0</v>
      </c>
    </row>
    <row r="4" spans="1:7" x14ac:dyDescent="0.25">
      <c r="A4" s="3" t="s">
        <v>1</v>
      </c>
      <c r="B4" s="3" t="s">
        <v>28</v>
      </c>
      <c r="C4" s="4">
        <v>10</v>
      </c>
      <c r="D4" s="5">
        <v>17500</v>
      </c>
      <c r="E4" s="5"/>
      <c r="F4" s="5"/>
      <c r="G4" s="5">
        <f t="shared" ref="G4:G17" si="0">F4*C4</f>
        <v>0</v>
      </c>
    </row>
    <row r="5" spans="1:7" x14ac:dyDescent="0.25">
      <c r="A5" s="3" t="s">
        <v>2</v>
      </c>
      <c r="B5" s="3" t="s">
        <v>28</v>
      </c>
      <c r="C5" s="4">
        <v>2</v>
      </c>
      <c r="D5" s="5">
        <v>18900</v>
      </c>
      <c r="E5" s="5"/>
      <c r="F5" s="5"/>
      <c r="G5" s="5">
        <f t="shared" si="0"/>
        <v>0</v>
      </c>
    </row>
    <row r="6" spans="1:7" x14ac:dyDescent="0.25">
      <c r="A6" s="3" t="s">
        <v>3</v>
      </c>
      <c r="B6" s="3" t="s">
        <v>28</v>
      </c>
      <c r="C6" s="4">
        <v>2</v>
      </c>
      <c r="D6" s="5">
        <v>20700</v>
      </c>
      <c r="E6" s="5"/>
      <c r="F6" s="5"/>
      <c r="G6" s="5">
        <f t="shared" si="0"/>
        <v>0</v>
      </c>
    </row>
    <row r="7" spans="1:7" x14ac:dyDescent="0.25">
      <c r="A7" s="3" t="s">
        <v>4</v>
      </c>
      <c r="B7" s="3" t="s">
        <v>28</v>
      </c>
      <c r="C7" s="4">
        <v>49</v>
      </c>
      <c r="D7" s="5">
        <v>17400</v>
      </c>
      <c r="E7" s="5"/>
      <c r="F7" s="5"/>
      <c r="G7" s="5">
        <f t="shared" si="0"/>
        <v>0</v>
      </c>
    </row>
    <row r="8" spans="1:7" x14ac:dyDescent="0.25">
      <c r="A8" s="3" t="s">
        <v>5</v>
      </c>
      <c r="B8" s="3" t="s">
        <v>28</v>
      </c>
      <c r="C8" s="4">
        <v>0</v>
      </c>
      <c r="D8" s="5">
        <v>18600</v>
      </c>
      <c r="E8" s="5"/>
      <c r="F8" s="5"/>
      <c r="G8" s="5">
        <f t="shared" si="0"/>
        <v>0</v>
      </c>
    </row>
    <row r="9" spans="1:7" x14ac:dyDescent="0.25">
      <c r="A9" s="3" t="s">
        <v>7</v>
      </c>
      <c r="B9" s="3" t="s">
        <v>28</v>
      </c>
      <c r="C9" s="4">
        <v>27</v>
      </c>
      <c r="D9" s="5">
        <v>4200</v>
      </c>
      <c r="E9" s="5"/>
      <c r="F9" s="5"/>
      <c r="G9" s="5">
        <f t="shared" si="0"/>
        <v>0</v>
      </c>
    </row>
    <row r="10" spans="1:7" x14ac:dyDescent="0.25">
      <c r="A10" s="3" t="s">
        <v>8</v>
      </c>
      <c r="B10" s="3" t="s">
        <v>28</v>
      </c>
      <c r="C10" s="4">
        <v>5</v>
      </c>
      <c r="D10" s="5">
        <v>6500</v>
      </c>
      <c r="E10" s="5"/>
      <c r="F10" s="5"/>
      <c r="G10" s="5">
        <f t="shared" si="0"/>
        <v>0</v>
      </c>
    </row>
    <row r="11" spans="1:7" x14ac:dyDescent="0.25">
      <c r="A11" s="3" t="s">
        <v>20</v>
      </c>
      <c r="B11" s="3" t="s">
        <v>28</v>
      </c>
      <c r="C11" s="4">
        <v>1</v>
      </c>
      <c r="D11" s="12">
        <v>12400</v>
      </c>
      <c r="E11" s="12"/>
      <c r="F11" s="5"/>
      <c r="G11" s="5">
        <f t="shared" ref="G11:G14" si="1">F11*C11</f>
        <v>0</v>
      </c>
    </row>
    <row r="12" spans="1:7" x14ac:dyDescent="0.25">
      <c r="A12" s="11" t="s">
        <v>21</v>
      </c>
      <c r="B12" s="3" t="s">
        <v>28</v>
      </c>
      <c r="C12" s="4">
        <v>1</v>
      </c>
      <c r="D12" s="12">
        <v>16500</v>
      </c>
      <c r="E12" s="13"/>
      <c r="F12" s="5"/>
      <c r="G12" s="5">
        <f t="shared" si="1"/>
        <v>0</v>
      </c>
    </row>
    <row r="13" spans="1:7" ht="105" x14ac:dyDescent="0.25">
      <c r="A13" s="14" t="s">
        <v>22</v>
      </c>
      <c r="B13" s="16" t="s">
        <v>27</v>
      </c>
      <c r="C13" s="4">
        <v>5</v>
      </c>
      <c r="D13" s="15">
        <v>1700</v>
      </c>
      <c r="E13" s="15"/>
      <c r="F13" s="5"/>
      <c r="G13" s="5">
        <f t="shared" si="1"/>
        <v>0</v>
      </c>
    </row>
    <row r="14" spans="1:7" ht="54" customHeight="1" x14ac:dyDescent="0.25">
      <c r="A14" s="3" t="s">
        <v>9</v>
      </c>
      <c r="B14" s="6" t="s">
        <v>23</v>
      </c>
      <c r="C14" s="4">
        <v>8</v>
      </c>
      <c r="D14" s="5">
        <v>1600</v>
      </c>
      <c r="E14" s="5"/>
      <c r="F14" s="5"/>
      <c r="G14" s="5">
        <f t="shared" si="1"/>
        <v>0</v>
      </c>
    </row>
    <row r="15" spans="1:7" ht="90" x14ac:dyDescent="0.25">
      <c r="A15" s="3" t="s">
        <v>10</v>
      </c>
      <c r="B15" s="6" t="s">
        <v>25</v>
      </c>
      <c r="C15" s="4">
        <v>2</v>
      </c>
      <c r="D15" s="5">
        <v>300</v>
      </c>
      <c r="E15" s="7"/>
      <c r="F15" s="5"/>
      <c r="G15" s="5">
        <f t="shared" si="0"/>
        <v>0</v>
      </c>
    </row>
    <row r="16" spans="1:7" ht="78" customHeight="1" x14ac:dyDescent="0.25">
      <c r="A16" s="3" t="s">
        <v>11</v>
      </c>
      <c r="B16" s="6" t="s">
        <v>26</v>
      </c>
      <c r="C16" s="4">
        <v>2</v>
      </c>
      <c r="D16" s="5">
        <v>400</v>
      </c>
      <c r="E16" s="7"/>
      <c r="F16" s="5"/>
      <c r="G16" s="5">
        <f t="shared" si="0"/>
        <v>0</v>
      </c>
    </row>
    <row r="17" spans="1:7" ht="75" x14ac:dyDescent="0.25">
      <c r="A17" s="3" t="s">
        <v>6</v>
      </c>
      <c r="B17" s="6" t="s">
        <v>12</v>
      </c>
      <c r="C17" s="4">
        <v>4</v>
      </c>
      <c r="D17" s="5">
        <v>300</v>
      </c>
      <c r="E17" s="7"/>
      <c r="F17" s="5"/>
      <c r="G17" s="5">
        <f t="shared" si="0"/>
        <v>0</v>
      </c>
    </row>
    <row r="18" spans="1:7" x14ac:dyDescent="0.25">
      <c r="F18" s="10" t="s">
        <v>19</v>
      </c>
      <c r="G18" s="9">
        <f>SUM(G3:G17)</f>
        <v>0</v>
      </c>
    </row>
    <row r="20" spans="1:7" ht="15" customHeight="1" x14ac:dyDescent="0.25"/>
    <row r="21" spans="1:7" ht="15.75" customHeight="1" x14ac:dyDescent="0.25"/>
    <row r="22" spans="1:7" ht="15" customHeight="1" x14ac:dyDescent="0.25"/>
    <row r="23" spans="1:7" ht="15.75" customHeight="1" x14ac:dyDescent="0.25"/>
    <row r="24" spans="1:7" ht="15" customHeight="1" x14ac:dyDescent="0.25"/>
    <row r="25" spans="1:7" ht="15.75" customHeight="1" x14ac:dyDescent="0.25"/>
    <row r="26" spans="1:7" ht="15" customHeight="1" x14ac:dyDescent="0.25"/>
    <row r="27" spans="1:7" ht="15.75" customHeight="1" x14ac:dyDescent="0.25"/>
    <row r="28" spans="1:7" ht="15" customHeight="1" x14ac:dyDescent="0.25"/>
    <row r="29" spans="1:7" ht="1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3" ma:contentTypeDescription="Vytvoří nový dokument" ma:contentTypeScope="" ma:versionID="5b95ce506e711e36f95897e2c084a417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4c7596d89f05b2456c0d13877e246c0b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7673A-9114-42A3-9AD5-78D0465A9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E5BAF-859A-4BF6-A383-78960AC6FD6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84b1f28d-d861-4be6-8022-ac047955a81c"/>
    <ds:schemaRef ds:uri="dfe74131-41c1-4c9c-b5db-887fdc1227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CA0E93-B77D-41FC-8B43-78BC9BC75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Martinásek</dc:creator>
  <cp:keywords/>
  <dc:description/>
  <cp:lastModifiedBy>Sára Konečná</cp:lastModifiedBy>
  <cp:revision/>
  <dcterms:created xsi:type="dcterms:W3CDTF">2016-07-22T08:19:49Z</dcterms:created>
  <dcterms:modified xsi:type="dcterms:W3CDTF">2023-02-28T07:31:49Z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