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0395"/>
  <workbookPr defaultThemeVersion="166925"/>
  <bookViews>
    <workbookView xWindow="0" yWindow="0" windowWidth="13365" windowHeight="7980" activeTab="2"/>
  </bookViews>
  <sheets>
    <sheet name="Část 1" sheetId="1" r:id="rId1"/>
    <sheet name="Část 2" sheetId="2" r:id="rId2"/>
    <sheet name="Část 3" sheetId="3" r:id="rId3"/>
    <sheet name="Část 4" sheetId="4" r:id="rId4"/>
    <sheet name="Část 5" sheetId="6" r:id="rId5"/>
  </sheets>
  <definedNames/>
  <calcPr calcId="191028"/>
</workbook>
</file>

<file path=xl/sharedStrings.xml><?xml version="1.0" encoding="utf-8"?>
<sst xmlns="http://schemas.openxmlformats.org/spreadsheetml/2006/main" count="950" uniqueCount="368">
  <si>
    <t>Příloha č. 1 - Technická specifikace předmětu plnění</t>
  </si>
  <si>
    <t>Část 1</t>
  </si>
  <si>
    <r>
      <t xml:space="preserve">Popis parametru
</t>
    </r>
    <r>
      <rPr>
        <b/>
        <sz val="18"/>
        <color indexed="10"/>
        <rFont val="Times New Roman"/>
        <family val="1"/>
      </rPr>
      <t>(Nabídka účastníka musí splňovat všechny níže uvedené požadavky a parametry specifikace. U parametrů vymezených minimální nebo maximálně úrovní nebo rozmezím hodnot, musí nabídka účastníka vyhovět alespoň stanovené požadované úrovni.)</t>
    </r>
  </si>
  <si>
    <t>Položka č. 1 Laparoskopické instrumenty</t>
  </si>
  <si>
    <t>Model - typové/výrobní označení</t>
  </si>
  <si>
    <t>Výrobce</t>
  </si>
  <si>
    <t>vyplní dodavatel</t>
  </si>
  <si>
    <t>Počet kusů:  1 celek</t>
  </si>
  <si>
    <t>Účastníkem nabízená hodnota</t>
  </si>
  <si>
    <t>Nástroje jsou určeny pro opakované použití.</t>
  </si>
  <si>
    <t>Tolerance u požadovaných parametrů nástrojů:</t>
  </si>
  <si>
    <t xml:space="preserve">        - celková délka nástrojů +/-10 mm</t>
  </si>
  <si>
    <t>Obsah laparoskopických instrumentů:</t>
  </si>
  <si>
    <t xml:space="preserve">        - minimálně 10 ks laparoskopických háčků, "L" tvar</t>
  </si>
  <si>
    <t xml:space="preserve">        - minimálně 20 ks zásobníků s titanovými klipy </t>
  </si>
  <si>
    <t xml:space="preserve">        - minimálně 5 ks Veressovy jehly</t>
  </si>
  <si>
    <t>Celková nabídková cena veřejné zakázky:</t>
  </si>
  <si>
    <t>Položka</t>
  </si>
  <si>
    <t>Počet kusů/celků</t>
  </si>
  <si>
    <t>1.</t>
  </si>
  <si>
    <t>Laparoskopické instrumenty</t>
  </si>
  <si>
    <t>Nabídková cena VZ CELKEM</t>
  </si>
  <si>
    <t>Část 2</t>
  </si>
  <si>
    <t>Položka č. 2 Chirurgické síto</t>
  </si>
  <si>
    <t>Obsah chirurgického síta:</t>
  </si>
  <si>
    <t>3 KS</t>
  </si>
  <si>
    <t>2 KS</t>
  </si>
  <si>
    <t>1 KS</t>
  </si>
  <si>
    <t>8 KS</t>
  </si>
  <si>
    <t>6 KS</t>
  </si>
  <si>
    <t>10 KS</t>
  </si>
  <si>
    <t>Chirurgická síta</t>
  </si>
  <si>
    <t>Hák břišní Kelly, 155X57 MM, 260 MM</t>
  </si>
  <si>
    <t>Hák hosel, 140X30 MM, 250 MM</t>
  </si>
  <si>
    <t>Hák Kocher-Langenbeck, 55x11 MM, 215 MM</t>
  </si>
  <si>
    <t>Hák Kocher-Langenbeck, 35X11 MM, 215 MM</t>
  </si>
  <si>
    <t>Hák Middeldorf, 28X28 MM, 235 MM</t>
  </si>
  <si>
    <t>Hák Middeldorf, 20X22 MM, 215 MM</t>
  </si>
  <si>
    <t xml:space="preserve">        - velikost pracovních branží +/- 2 mm</t>
  </si>
  <si>
    <t>Hák na ránu Kocher, 4Z, Poloostrý</t>
  </si>
  <si>
    <t>Hák břišní Fritsch, 46X75 MM, 235MM</t>
  </si>
  <si>
    <t>Zrcadlo vag. Doyen, leh. Konkávní</t>
  </si>
  <si>
    <t>Pinzeta chirurgická, 1X2 ZUBY, 200 MM</t>
  </si>
  <si>
    <t>Pinzeta atraumatická  2,8 MM, 150 MM</t>
  </si>
  <si>
    <t>Pinzeta atraumatická  2 MM, 200 MM</t>
  </si>
  <si>
    <t>Pinzeta atraumatická  2,8 MM, 240 MM</t>
  </si>
  <si>
    <t>Pinzeta atraumatická  2,8 MM, 300 MM</t>
  </si>
  <si>
    <t>Pinzeta chirurgická, 1X2 ZUBY, 160 MM</t>
  </si>
  <si>
    <t>Pinzeta chirurgická, 1X2 ZUBY, 145 MM</t>
  </si>
  <si>
    <t>Střevní svorka zahnutá,230MM</t>
  </si>
  <si>
    <t>Střevní svorka rovná,230MM</t>
  </si>
  <si>
    <t>Kleště ALLIS-THOMS, 220 MM</t>
  </si>
  <si>
    <t>Svorka střevní BABCOCK, 215 MM</t>
  </si>
  <si>
    <t>Kleště DUVAL, 230 MM</t>
  </si>
  <si>
    <t>Kleště střevní Lockwood, 200 MM</t>
  </si>
  <si>
    <t>Svorka preparační MIXTER, 230 MM</t>
  </si>
  <si>
    <t>Svorka Kocher- Ochsner zahnutá, 240 MM ZAHN.</t>
  </si>
  <si>
    <t>Svorka art. peán, 280 MM</t>
  </si>
  <si>
    <t>Svorka art. peán, 280 MM, ZAH.</t>
  </si>
  <si>
    <t>Jehelec zahnutý 240 MM</t>
  </si>
  <si>
    <t>Jehelec Hegar - Mayo 205 MM</t>
  </si>
  <si>
    <t>Svorka art. peán, 200 MM</t>
  </si>
  <si>
    <t>Svorka art. peán, , 200 MM, zahnutá</t>
  </si>
  <si>
    <t>Svorka Overholt-geissendoerfer 225 MM</t>
  </si>
  <si>
    <t>Podávky, 260 MM, zahnuté,se zámkem</t>
  </si>
  <si>
    <t>Jehelec Hegar - Mayo 200 MM</t>
  </si>
  <si>
    <t>Svorka tonsil. Mikulicz, 185MM</t>
  </si>
  <si>
    <t>Svorka Crile (PEAN), 160 MM</t>
  </si>
  <si>
    <t>Svorka Halsted - mosquito zahnutá, 125 MM</t>
  </si>
  <si>
    <t>Svorka Halsted - mosquito rovná 125 MM</t>
  </si>
  <si>
    <t>Skalpel, držák čepelek č. 4 135MM</t>
  </si>
  <si>
    <t>Nůžky Mayo-lexer 165 MM</t>
  </si>
  <si>
    <t>Nůžky Metzenbaum zahnuté 180 MM</t>
  </si>
  <si>
    <t>Nůžky Mayo rovné, 140 MM</t>
  </si>
  <si>
    <t>Nůžky Metzenbaum zahnuté, 285MM</t>
  </si>
  <si>
    <t xml:space="preserve">Kruhová miska maximálně 0,2 litru. </t>
  </si>
  <si>
    <t>Počet kusů:  4 celky</t>
  </si>
  <si>
    <t>Minimální počet ks v jednom celku</t>
  </si>
  <si>
    <t>2.</t>
  </si>
  <si>
    <t>Položka č. 3 Gynekologické síto</t>
  </si>
  <si>
    <t>3.</t>
  </si>
  <si>
    <t>Gynekologické síto</t>
  </si>
  <si>
    <t>Obsah gynekologického síta:</t>
  </si>
  <si>
    <t>Pinzeta bipolární nelepivá rovná, 18 cm, 1 mm (pinzeta nesmí být na konci zahnutá)</t>
  </si>
  <si>
    <t>Nůžky chirurgické rovné, 20 cm</t>
  </si>
  <si>
    <t>Nůžky pupečníkové, 16 cm</t>
  </si>
  <si>
    <t>4 KS</t>
  </si>
  <si>
    <t>Držák skalpelové čepelky, č. 4</t>
  </si>
  <si>
    <t>Middeldorpf hák na rány okénkový, 26×30 mm; 23,5 cm</t>
  </si>
  <si>
    <t>Kyreta tupá RECAMIER, velikost 7, tupá</t>
  </si>
  <si>
    <t>Pean svorka rovná, 24 cm</t>
  </si>
  <si>
    <t>Pean svorka zahnutá, 20 cm</t>
  </si>
  <si>
    <t>Pean svorka zahnutá, 14 cm</t>
  </si>
  <si>
    <t>Kleště BOZEMAN, 26 cm</t>
  </si>
  <si>
    <t>Jehelec rovný , 18 cm</t>
  </si>
  <si>
    <t>Svorka Mikulicz, 20,0 cm</t>
  </si>
  <si>
    <t xml:space="preserve">Pean svorka rovná, 14 cm </t>
  </si>
  <si>
    <t>Svorka ROCHESTER-OCHSNER, 14 cm</t>
  </si>
  <si>
    <t>Svorka ROCHESTER-OCHSNER, 20 cm</t>
  </si>
  <si>
    <t>Část 3</t>
  </si>
  <si>
    <r>
      <rPr>
        <b/>
        <sz val="18"/>
        <color indexed="8"/>
        <rFont val="Times New Roman"/>
        <family val="1"/>
      </rPr>
      <t>Účastníkem nabízená hodnota</t>
    </r>
    <r>
      <rPr>
        <b/>
        <sz val="18"/>
        <color indexed="10"/>
        <rFont val="Times New Roman"/>
        <family val="1"/>
      </rPr>
      <t xml:space="preserve">                                                                                                                                                                   (Účastník uvede ANO. Hodnotou "ANO" se rozumí  splnění uvedeného parametru. V případě, že je v technické specifikaci uvedeno rozmezí rozměru/výkonu apod., je nutno uvést konkrétní hodnotu, které jím nabízené věci dosahují. Má se za to, že pokud účastník neuvede některou požadovanou hodnotu, jím nabízené věci dosahují hodnoty uvedené zadavatelem ve sloupci  "popis parametru". V případě položky Model - typové/výrobní označení a Výrobce je účastník povinen  uvést konkrétní označení/název. Účastník uvedené hodnoty garantuje.) 
Z údajů uvedených účastníkem musí být zřejmé, že účastníkem nabízené zboží splňuje popis parametru/minimální technické požadavky stanovené zadavatelem - účastník uvede splnění požadovaného parametru ověřitelným způsobem, např. konkrétním odkazem na katalogové, technické listy, výkresy, webové stránky produktu, apod.)</t>
    </r>
  </si>
  <si>
    <r>
      <rPr>
        <b/>
        <sz val="18"/>
        <color indexed="8"/>
        <rFont val="Times New Roman"/>
        <family val="1"/>
      </rPr>
      <t>Účastníkem nabízená hodnota</t>
    </r>
    <r>
      <rPr>
        <b/>
        <sz val="18"/>
        <color indexed="10"/>
        <rFont val="Times New Roman"/>
        <family val="1"/>
      </rPr>
      <t xml:space="preserve">                                                                                                                                                                   (Účastník uvede ANO. Hodnotou "ANO" se rozumí  splnění uvedeného parametru. V případě, že je v technické specifikaci uvedeno rozmezí rozměru/výkonu apod., je nutno uvést konkrétní hodnotu, které jím nabízené věci dosahují. Má se za to, že pokud účastník neuvede některou požadovanou hodnotu, jím nabízené věci dosahují  hodnoty uvedené zadavatelem ve sloupci  "popis parametru". V případě položky Model - typové/výrobní označení a Výrobce je účastník povinen  uvést konkrétní označení/název. Účastník uvedené hodnoty garantuje.) 
Z údajů uvedených účastníkem musí být zřejmé, že účastníkem nabízené zboží splňuje popis parametru/minimální technické požadavky stanovené zadavatelem - účastník uvede splnění požadovaného parametru ověřitelným způsobem, např. konkrétním odkazem na katalogové, technické listy, výkresy, webové stránky produktu, apod.)</t>
    </r>
  </si>
  <si>
    <t>Celková nabídková cena bez DPH (v Kč)</t>
  </si>
  <si>
    <t>Výše DPH (v Kč)</t>
  </si>
  <si>
    <t>Celková nabídková cena s DPH (v Kč)</t>
  </si>
  <si>
    <t>Počet kusů: 5  ks</t>
  </si>
  <si>
    <t>Instrumentační stolek na nástroje</t>
  </si>
  <si>
    <t>Plato otočné o 360° s aretací, snímatelné a přenosné</t>
  </si>
  <si>
    <t>Vozík obsahuje 4x kolo s minimálně 1 brzdou</t>
  </si>
  <si>
    <t>Počet kusů:  10 ks</t>
  </si>
  <si>
    <t>Stolek obsahuje dvě plata s prolisem minimálně 1 cm</t>
  </si>
  <si>
    <t>Stolek obsahuje minimálně dvě brzdy na kolečkách</t>
  </si>
  <si>
    <t>Minimální rozměr vozíku je délka 100 cm, šířka 60 cm a výška 70 cm</t>
  </si>
  <si>
    <t>Počet kusů: 1  ks</t>
  </si>
  <si>
    <t>Celonerezové provedení s prolisovanými policemi a zaoblenými rohy</t>
  </si>
  <si>
    <t xml:space="preserve">Minimálně 4 otočná kolečka </t>
  </si>
  <si>
    <t>Minimální šířka 860mm</t>
  </si>
  <si>
    <t>Minimální výška 940mm</t>
  </si>
  <si>
    <t>Minimální hloubka 540mm</t>
  </si>
  <si>
    <t>Počet kusů:  1 ks</t>
  </si>
  <si>
    <t>Vyroben z nerezových profilů s vrchním nerezovým lisovaným platem s ohrádkou.</t>
  </si>
  <si>
    <t xml:space="preserve">Ve střední části je rovný plát. </t>
  </si>
  <si>
    <t>Minimální rozměry : d-740 x š-480 x v-1050 mm vč. ohrádky</t>
  </si>
  <si>
    <t>Minimální rozměry plata : d-640 x š-480 mm.</t>
  </si>
  <si>
    <t xml:space="preserve">Ve spodní části je nerezový odkládací oboustranně snímatelný koš. </t>
  </si>
  <si>
    <t xml:space="preserve">Je vybaven dvěma zásuvkami. </t>
  </si>
  <si>
    <t>Na straně je vybaven madlem a závěsným košem.</t>
  </si>
  <si>
    <t xml:space="preserve">Stolek je opatřen minimálně dvěma brzděnými a dvěma nebrzděnými kolečky. </t>
  </si>
  <si>
    <t xml:space="preserve">Nástroje jsou resterilizovatelné. </t>
  </si>
  <si>
    <t xml:space="preserve">        - minimálně 15ks laparoskopických portů se šroubovicí o průměru 10mm</t>
  </si>
  <si>
    <t xml:space="preserve">        - minimálně 30ks laparoskopických portů se šroubovicí o průměru 5mm</t>
  </si>
  <si>
    <t>Část 4</t>
  </si>
  <si>
    <t>Položka č. 4 Instrumentační stolek</t>
  </si>
  <si>
    <t>Položka č. 5 Pomocný stolek</t>
  </si>
  <si>
    <t xml:space="preserve">4. </t>
  </si>
  <si>
    <t>5.</t>
  </si>
  <si>
    <t>6.</t>
  </si>
  <si>
    <t>7.</t>
  </si>
  <si>
    <t>8.</t>
  </si>
  <si>
    <t>Instrumentační stolek</t>
  </si>
  <si>
    <t>Pomocný stolek</t>
  </si>
  <si>
    <t>Nemocniční vozík policový</t>
  </si>
  <si>
    <t>Vozík převazový</t>
  </si>
  <si>
    <t>Stolek na nástroje</t>
  </si>
  <si>
    <t>Umyvadlo</t>
  </si>
  <si>
    <t>9.</t>
  </si>
  <si>
    <t>10.</t>
  </si>
  <si>
    <t>11.</t>
  </si>
  <si>
    <t>Stolek nástrojový odkládací</t>
  </si>
  <si>
    <t>12.</t>
  </si>
  <si>
    <t>13.</t>
  </si>
  <si>
    <t>Nerezový stůl</t>
  </si>
  <si>
    <t>Nerezová skříň na instrumenty</t>
  </si>
  <si>
    <t>Položka č. 6 Nemocniční vozík policový</t>
  </si>
  <si>
    <t xml:space="preserve">Stolek je vyroben z lakovaných profilů s nerezovými platy či jako celonerezové provedení. </t>
  </si>
  <si>
    <t>V horní části je opatřen dvěma madly</t>
  </si>
  <si>
    <t xml:space="preserve">Horní odkládací plochu tvoří nerezové lisované plato, ve spodní části je umístěno taktéž zapuštěné nerezové plato. </t>
  </si>
  <si>
    <t>Stolek je opatřen minimálně dvěma brzděnými a dvěma nebrzděnými otočnými kolečky.</t>
  </si>
  <si>
    <t xml:space="preserve">Rozměry: </t>
  </si>
  <si>
    <t xml:space="preserve">   -     Délka min 650 mm a max 800 mm</t>
  </si>
  <si>
    <t xml:space="preserve">  -      Šířka min 450 mm a max 600 mm</t>
  </si>
  <si>
    <t xml:space="preserve">  -      Výška min. 800 mm a max 1000 mm.</t>
  </si>
  <si>
    <t>Stolek obsahuje ruční zdvih plata</t>
  </si>
  <si>
    <t xml:space="preserve">Vozík obsahuje minimálně 4x kolo s minimálně 1 brzdou </t>
  </si>
  <si>
    <t>Plato obsahuje jemný prolis</t>
  </si>
  <si>
    <t>Stolek obsahuje otočné kolo o minimálním průměru 12 cm</t>
  </si>
  <si>
    <t>Počet kusů:  5 ks</t>
  </si>
  <si>
    <t>Stojan na aseptické umyvadlo.</t>
  </si>
  <si>
    <t>Součástí stojanu je minimálně 1 nerezové aseptické umyvadlo o průměru minimálně 340 mm.</t>
  </si>
  <si>
    <t>Možnost nastavení výšky umyvadla.</t>
  </si>
  <si>
    <t>Stojan je opatřen otočnými kolečky.</t>
  </si>
  <si>
    <t>Pracovní stůl v celonerezovém provedení.</t>
  </si>
  <si>
    <t>Pracovní deska s tloušťkou plechu minimálně 0,8 mm - dodávána se zadním lemem (ohrádkou) výšky minimálně 100 mm, maximálně 200mm. </t>
  </si>
  <si>
    <t>Minimální rozměry stolu (d x š x v) 1700x700x800 mm</t>
  </si>
  <si>
    <t>Ve spodní části je podnoží zpevněno policí pevně spojenou s nohami stolu. </t>
  </si>
  <si>
    <t>Počet kusů:  3 ks</t>
  </si>
  <si>
    <t>Uzavřená skříň na přepravu sterilního zboží</t>
  </si>
  <si>
    <t>Maximální úhel otevření je 270°</t>
  </si>
  <si>
    <t>Minimálně 2 madla pro tlačení</t>
  </si>
  <si>
    <t>Uzamykatelný pár křídlových dveří</t>
  </si>
  <si>
    <t>Minimálně 4 kolečka.</t>
  </si>
  <si>
    <t>Výškově nastavitelné police.</t>
  </si>
  <si>
    <t>Vozík není určen pro automatické čištění</t>
  </si>
  <si>
    <t>Minimální rozměry 800 x 700 x 1400 mm</t>
  </si>
  <si>
    <t xml:space="preserve">Vozík obsahuje systém polic </t>
  </si>
  <si>
    <t>Nosnost plata je minimálně 10 kg</t>
  </si>
  <si>
    <t>Nosnost jednoho plata je minimálně 20 kg</t>
  </si>
  <si>
    <t>Celková nosnost stolku je minimálně 50 kg</t>
  </si>
  <si>
    <t>Minimální nosnost 30kg</t>
  </si>
  <si>
    <t>Nosnost jednoho plata je minimálně 30 kg</t>
  </si>
  <si>
    <t>Položka č. 13 Nerezová skříň na instrumenty</t>
  </si>
  <si>
    <t>Položka č. 7 Vozík převazový</t>
  </si>
  <si>
    <t>Položka č. 8 Stolek nástrojový odkládací</t>
  </si>
  <si>
    <t>Položka č. 9 Stolek na nástroje</t>
  </si>
  <si>
    <t>Položka č. 10 Stolek na nástroje</t>
  </si>
  <si>
    <t xml:space="preserve">Položka č. 11 Umyvadlo </t>
  </si>
  <si>
    <t>Položka č. 12 Nerezový stůl</t>
  </si>
  <si>
    <t>Část 5</t>
  </si>
  <si>
    <t>Počet kusů: 100 ks</t>
  </si>
  <si>
    <t xml:space="preserve">Emitní miska vyrobená z nerezové oceli. </t>
  </si>
  <si>
    <t xml:space="preserve">Ledvinkový tvar. </t>
  </si>
  <si>
    <t xml:space="preserve">Mělká o maximální výšce 4cm. </t>
  </si>
  <si>
    <t xml:space="preserve">Délka maximálně 27cm. </t>
  </si>
  <si>
    <t>Počet kusů:  100 ks</t>
  </si>
  <si>
    <t xml:space="preserve">Hluboká o maximální výšce 5cm. </t>
  </si>
  <si>
    <t xml:space="preserve">Délka maximálně 26cm. </t>
  </si>
  <si>
    <t xml:space="preserve">Hluboká o maximální výšce 7cm. </t>
  </si>
  <si>
    <t xml:space="preserve">Délka maximálně 35cm. </t>
  </si>
  <si>
    <t>Počet kusů:  20 ks</t>
  </si>
  <si>
    <t>Nerezový tácek pro odkládání zdravotnických nástrojů.</t>
  </si>
  <si>
    <t xml:space="preserve">Bez perforace. </t>
  </si>
  <si>
    <t xml:space="preserve">Bez krytu. </t>
  </si>
  <si>
    <t xml:space="preserve">Hluboký o maximální výšce 3cm. </t>
  </si>
  <si>
    <t xml:space="preserve">Délka maximálně 23cm, šířka maximálně 20cm. </t>
  </si>
  <si>
    <t xml:space="preserve">Mělký o maximální výšce 2cm. </t>
  </si>
  <si>
    <t xml:space="preserve">Délka maximálně 23cm, šířka maximálně 13cm. </t>
  </si>
  <si>
    <t xml:space="preserve">Hluboký o maximální výšce 5cm. </t>
  </si>
  <si>
    <t xml:space="preserve">Délka maximálně 30cm, šířka maximálně 25cm. </t>
  </si>
  <si>
    <t xml:space="preserve">Kazeta s víkem sloužící pro ukládání zdravotnických nástrojů. </t>
  </si>
  <si>
    <t xml:space="preserve">Délka maximálně 30cm, šířka maximálně 10cm. </t>
  </si>
  <si>
    <t xml:space="preserve">Kulatá miska na roztoky. </t>
  </si>
  <si>
    <t xml:space="preserve">Minimální průměr 12cm, maximální průměr 18cm. </t>
  </si>
  <si>
    <t xml:space="preserve">Kulatá miska s výlevkou na roztoky. </t>
  </si>
  <si>
    <t xml:space="preserve">Minimální průměr 5cm, maximální průměr 10cm. </t>
  </si>
  <si>
    <t>Počet kusů:  7 ks</t>
  </si>
  <si>
    <t xml:space="preserve">Toulec na podávky. </t>
  </si>
  <si>
    <t xml:space="preserve">Minimální výška 15cm, maximální výška 20cm. </t>
  </si>
  <si>
    <t xml:space="preserve">Minimální průměr 5cm, maximální průměr 7cm. </t>
  </si>
  <si>
    <t xml:space="preserve">Toulec na pinzety. </t>
  </si>
  <si>
    <t xml:space="preserve">Minimální výška 9cm, maximální výška 12cm. </t>
  </si>
  <si>
    <t xml:space="preserve">Sterilizační box s víkem pro ukládání nástrojů. </t>
  </si>
  <si>
    <t xml:space="preserve">Minimální výška 3cm, maximální výška 5cm. </t>
  </si>
  <si>
    <t>Minimální délka 17cm, maximální délka 20cm.</t>
  </si>
  <si>
    <t xml:space="preserve">Minimální šířka 7cm, maximální šířka 10cm. </t>
  </si>
  <si>
    <t xml:space="preserve">Minimální výška 5cm, maximální výška 7cm. </t>
  </si>
  <si>
    <t>Minimální délka 22cm, maximální délka 27cm.</t>
  </si>
  <si>
    <t xml:space="preserve">Minimální šířka 11cm, maximální šířka 15cm. </t>
  </si>
  <si>
    <t>Minimální délka 28cm, maximální délka 32cm.</t>
  </si>
  <si>
    <t xml:space="preserve">Minimální šířka 14cm, maximální šířka 17cm. </t>
  </si>
  <si>
    <t xml:space="preserve">Kulatá dóza vhodná pro ukládání vaty, tampónu a gázy. </t>
  </si>
  <si>
    <t xml:space="preserve">Minimální objem 0,5l, maximální objem 1l. </t>
  </si>
  <si>
    <t>Mělká kruhová miska s víkem</t>
  </si>
  <si>
    <t xml:space="preserve">Maximální průměr 8cm. </t>
  </si>
  <si>
    <t>Kulatý sterilizační buben</t>
  </si>
  <si>
    <t xml:space="preserve">Po obvodu je odnímatelný kruhový pás se sponami pro otevření. </t>
  </si>
  <si>
    <t xml:space="preserve">Minimální průměr 25cm, maximální průměr 30cm. </t>
  </si>
  <si>
    <t xml:space="preserve">Minimální výška 12cm, maximální výška 18cm. </t>
  </si>
  <si>
    <t>Počet kusů:  50 ks</t>
  </si>
  <si>
    <t xml:space="preserve">Nerezový držák na jednu krabici rukavic, pro zavěšení na stěnu. </t>
  </si>
  <si>
    <t xml:space="preserve">Maximální rozměr 26x14x11cm. </t>
  </si>
  <si>
    <t xml:space="preserve">Stojan s nerezovou základnou na kolečkách. </t>
  </si>
  <si>
    <t xml:space="preserve">Minimálně jedna brzda. </t>
  </si>
  <si>
    <t xml:space="preserve">Včetně misky o minimálním průměru 25cm. </t>
  </si>
  <si>
    <t>Dodáván kompatibilní stojan s miskou jako set.</t>
  </si>
  <si>
    <t>Počet kusů:  2 ks</t>
  </si>
  <si>
    <t xml:space="preserve">Perforovaný koš určený pro sterilizaci. </t>
  </si>
  <si>
    <t xml:space="preserve">Nerezová kazeta s úchyty určená ke sterilizaci. </t>
  </si>
  <si>
    <t xml:space="preserve">Nerezová kazeta určená ke sterilizaci s filtrem. </t>
  </si>
  <si>
    <t xml:space="preserve">Sterilizační kontejner určený pro parní sterilizaci. </t>
  </si>
  <si>
    <t>Maximální rozměry vany kontejneru jsou 600x280x140mm.</t>
  </si>
  <si>
    <t xml:space="preserve">Vana sterilizačního kontejneru je bez perforace ve spodní části. </t>
  </si>
  <si>
    <t xml:space="preserve">Prachotěsné dodatečné víko.  </t>
  </si>
  <si>
    <t xml:space="preserve">Do víka kontejneru je možné vložit filtry. </t>
  </si>
  <si>
    <t xml:space="preserve">Obsahuje zámek víka. </t>
  </si>
  <si>
    <t>Součástí balení:</t>
  </si>
  <si>
    <t xml:space="preserve">   - minimálně 1ks kontejnerová vana</t>
  </si>
  <si>
    <t xml:space="preserve">   - minimálně 1balení (po 100ks) papírový filtr</t>
  </si>
  <si>
    <t xml:space="preserve">   - minimálně 1ks nerezového síta do kontejneru s nožičkami.</t>
  </si>
  <si>
    <t xml:space="preserve">   - minimálně 1ks silikonové podložky do síta</t>
  </si>
  <si>
    <t xml:space="preserve">   - minimálně 1ks víka s filtrem pro opakované použití</t>
  </si>
  <si>
    <t xml:space="preserve">   - minimálně 1ks krycího prachotěsného víka</t>
  </si>
  <si>
    <t>Počet kusů</t>
  </si>
  <si>
    <t>17.</t>
  </si>
  <si>
    <t>Emitní miska</t>
  </si>
  <si>
    <t>18.</t>
  </si>
  <si>
    <t>19.</t>
  </si>
  <si>
    <t>20.</t>
  </si>
  <si>
    <t>Nerezový tácek</t>
  </si>
  <si>
    <t>21.</t>
  </si>
  <si>
    <t>22.</t>
  </si>
  <si>
    <t>23.</t>
  </si>
  <si>
    <t>Kazeta s víkem</t>
  </si>
  <si>
    <t>24.</t>
  </si>
  <si>
    <t>Kulatá miska</t>
  </si>
  <si>
    <t>25.</t>
  </si>
  <si>
    <t>Kulatá miska s výlevkou</t>
  </si>
  <si>
    <t>26.</t>
  </si>
  <si>
    <t>Toulec na podávky</t>
  </si>
  <si>
    <t>27.</t>
  </si>
  <si>
    <t>Toulec na pinzety</t>
  </si>
  <si>
    <t>28.</t>
  </si>
  <si>
    <t>Nerezový box s víkem</t>
  </si>
  <si>
    <t>29.</t>
  </si>
  <si>
    <t>30.</t>
  </si>
  <si>
    <t>31.</t>
  </si>
  <si>
    <t>Dóza na vatu</t>
  </si>
  <si>
    <t>32.</t>
  </si>
  <si>
    <t xml:space="preserve">Petriho miska </t>
  </si>
  <si>
    <t>33.</t>
  </si>
  <si>
    <t>Sterilizační buben</t>
  </si>
  <si>
    <t>34.</t>
  </si>
  <si>
    <t>Držák na krabici rukavic</t>
  </si>
  <si>
    <t>35.</t>
  </si>
  <si>
    <t>Stojan s miskou</t>
  </si>
  <si>
    <t>36.</t>
  </si>
  <si>
    <t>Sterilizační koš</t>
  </si>
  <si>
    <t>37.</t>
  </si>
  <si>
    <t>Kazeta s úchyty</t>
  </si>
  <si>
    <t>38.</t>
  </si>
  <si>
    <t>Kazeta s filtrem</t>
  </si>
  <si>
    <t>Sterilizační kontejner</t>
  </si>
  <si>
    <t>14.</t>
  </si>
  <si>
    <t>15.</t>
  </si>
  <si>
    <t>16.</t>
  </si>
  <si>
    <t>Nabídková cena Části 5 VZ CELKEM</t>
  </si>
  <si>
    <t>Položka č. 14 Emitní miska</t>
  </si>
  <si>
    <t>Položka č. 15 Emitní miska</t>
  </si>
  <si>
    <t>Položka č. 16 Emitní miska</t>
  </si>
  <si>
    <t>Položka č. 17 Nerezový tácek</t>
  </si>
  <si>
    <t>Položka č. 18 Nerezový tácek</t>
  </si>
  <si>
    <t>Položka č. 19 Nerezový tácek</t>
  </si>
  <si>
    <t>Položka č. 20 Kazeta s víkem</t>
  </si>
  <si>
    <t>Položka č. 21 Kulatá miska</t>
  </si>
  <si>
    <t>Položka č. 22 Kulatá miska s výlevkou</t>
  </si>
  <si>
    <t>Položka č. 23 Toulec na podávky</t>
  </si>
  <si>
    <t>Položka č. 24 Toulec na pinzety</t>
  </si>
  <si>
    <t xml:space="preserve">Položka č. 25 Nerezový box s víkem </t>
  </si>
  <si>
    <t xml:space="preserve">Položka č. 26 Nerezový box s víkem </t>
  </si>
  <si>
    <t xml:space="preserve">Položka č. 27 Nerezový box s víkem </t>
  </si>
  <si>
    <t>Položka č. 28 Dóza na vatu</t>
  </si>
  <si>
    <t>Položka č. 29 Petriho miska</t>
  </si>
  <si>
    <t xml:space="preserve">Položka č. 30 Sterilizační buben </t>
  </si>
  <si>
    <t>Položka č. 31 Držák na krabici rukavic</t>
  </si>
  <si>
    <t>Položka č. 32 Stojan s miskou</t>
  </si>
  <si>
    <t>Položka č. 33 Sterilizační koš</t>
  </si>
  <si>
    <t>Položka č. 34 Kazeta s úchyty</t>
  </si>
  <si>
    <t>Položka č. 35 Kazeta s úchyty</t>
  </si>
  <si>
    <t xml:space="preserve">Položka č. 36 Kazeta s filtrem </t>
  </si>
  <si>
    <t>Položka č. 37 Kazeta s filtrem</t>
  </si>
  <si>
    <t>Položka č. 38 Sterilizační kontejner</t>
  </si>
  <si>
    <t>Hák břišní FRITSCH, 35 x 40 mm, 25,5 cm</t>
  </si>
  <si>
    <t>Pinzeta chirurgická velmi jemná, 1×2 zuby; 200 x 2 mm</t>
  </si>
  <si>
    <t>Pinzeta chirurgická velmi jemná, 1×2 zuby; 145 x 1 mm</t>
  </si>
  <si>
    <t>Pinzeta anatomická jemná, 200 x 2 mm</t>
  </si>
  <si>
    <t>Kleště okénkové, 16 x 220 mm</t>
  </si>
  <si>
    <t>Nůžky chirurgické zahnuté hrotnatotupé, 20,0 cm</t>
  </si>
  <si>
    <t xml:space="preserve">        - průměr nástroje +/-1 mm</t>
  </si>
  <si>
    <t xml:space="preserve">        - minimálně 15 ks laparoskopických nůžek rovných o průměru 5 mm</t>
  </si>
  <si>
    <t xml:space="preserve">        - minimálně 10 ks laparoskopické disektory průměru 5 mm</t>
  </si>
  <si>
    <t xml:space="preserve">        - minimálně 10 ks laparoskopické kleště okénkové o průměru 5 mm</t>
  </si>
  <si>
    <t xml:space="preserve">        - minimálně 10 ks laparoskopických jehelců rovných o průměru 5 mm</t>
  </si>
  <si>
    <t xml:space="preserve">        - minimálně 5 ks laparoskopických aplikátorů klipů o průměru 10 mm</t>
  </si>
  <si>
    <t xml:space="preserve">        - minimáloně 20 ks trokarů o průměru 5 mm</t>
  </si>
  <si>
    <t xml:space="preserve">        - minimálně 10 ks trokarů o průměru 10 mm</t>
  </si>
  <si>
    <t xml:space="preserve">Minimální rozměry 250x140x26 mm, maximální rozměry 300x200x40 mm. </t>
  </si>
  <si>
    <t>Minimální rozměry 27 x 12 x 5 cm, maximální rozměry 32 x 16 x 7 cm</t>
  </si>
  <si>
    <t>Minimální rozměry 17 x 8 x 3 cm, maximální rozměry 22 x 12 x 5 cm</t>
  </si>
  <si>
    <t>Minimální rozměry 50 x 20 x 18 cm, maximální rozměry 60 x 30 x 25 cm</t>
  </si>
  <si>
    <t>Minimální rozměry 50 x 20 x 8 cm, maximální rozměry 60 x 30 x 15 cm</t>
  </si>
  <si>
    <t>Nůžky dlouhé, 20 cm</t>
  </si>
  <si>
    <t>Rozměr plata je minimálně 50 cm šíře a minimálně 40 cm délky</t>
  </si>
  <si>
    <t>Dodávka instrumentária pro LF OU II./2</t>
  </si>
  <si>
    <r>
      <rPr>
        <b/>
        <sz val="18"/>
        <color indexed="8"/>
        <rFont val="Times New Roman"/>
        <family val="1"/>
      </rPr>
      <t>Účastníkem nabízená hodnota</t>
    </r>
    <r>
      <rPr>
        <b/>
        <sz val="18"/>
        <color indexed="10"/>
        <rFont val="Times New Roman"/>
        <family val="1"/>
      </rPr>
      <t xml:space="preserve">                                                                                                                                                                   (Účastník uvede ANO. Hodnotou "ANO" se rozumí  splnění uvedeného parametru. V případě, že je v technické specifikaci uvedeno rozmezí rozměru/výkonu apod., je nutno uvést konkrétní hodnotu, které jím nabízené věci dosahují. Má se za to, že pokud účastník neuvede některou požadovanou hodnotu, jím nabízené věci dosahují  hodnoty uvedené zadavatelem ve sloupci  "popis parametru". V případě položky Výrobce je účastník povinen  uvést konkrétní označení/název. Účastník uvedené hodnoty garantuje.) 
Z údajů uvedených účastníkem musí být zřejmé, že účastníkem nabízené zboží splňuje popis parametru/minimální technické požadavky stanovené zadavatelem - účastník uvede splnění požadovaného parametru ověřitelným způsobem, např. konkrétním odkazem na katalogové, technické listy, výkresy, webové stránky produktu, apod.)</t>
    </r>
  </si>
  <si>
    <r>
      <rPr>
        <b/>
        <sz val="18"/>
        <color indexed="8"/>
        <rFont val="Times New Roman"/>
        <family val="1"/>
      </rPr>
      <t xml:space="preserve">Účastníkem nabízená hodnota
</t>
    </r>
    <r>
      <rPr>
        <b/>
        <sz val="18"/>
        <color indexed="10"/>
        <rFont val="Times New Roman"/>
        <family val="1"/>
      </rPr>
      <t>(Účastník uvede ANO. Hodnotou "ANO" se rozumí  splnění uvedeného parametru. V případě, že je v technické specifikaci uvedeno rozmezí rozměru/výkonu apod., je nutno uvést konkrétní hodnotu, které jím nabízené věci dosahují. Má se za to, že pokud účastník neuvede některou požadovanou hodnotu, jím nabízené věci dosahují hodnoty uvedené zadavatelem ve sloupci  "popis parametru". V případě položky Výrobce je účastník povinen  uvést konkrétní označení/název. Účastník uvedené hodnoty garantuje.) 
Z údajů uvedených účastníkem musí být zřejmé, že účastníkem nabízené zboží splňuje popis parametru/minimální technické požadavky stanovené zadavatelem - účastník uvede splnění požadovaného parametru ověřitelným způsobem, např. konkrétním odkazem na katalogové, technické listy, výkresy, webové stránky produktu, apod.)</t>
    </r>
  </si>
  <si>
    <t xml:space="preserve">        - celková délka nástrojů +/-15 mm</t>
  </si>
  <si>
    <t xml:space="preserve">        - velikost pracovních branží +/- 5 mm</t>
  </si>
  <si>
    <t>Součástí je také chirurgické síto s nástroji uvnitř (Velikost síta odpovídá tomu, aby se instrumenty do něj vešly.)</t>
  </si>
  <si>
    <t>Součástí je také gynekologické síto s nástroji uvnitř (Velikost síta odpovídá tomu, aby se instrumenty do něj vešly.)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</si>
</sst>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 #,##0.00\ &quot;Kč&quot;_-;\-* #,##0.00\ &quot;Kč&quot;_-;_-* &quot;-&quot;??\ &quot;Kč&quot;_-;_-@_-"/>
    <numFmt numFmtId="164" formatCode="_-* #,##0.00\ [$Kč-405]_-;\-* #,##0.00\ [$Kč-405]_-;_-* &quot;-&quot;??\ [$Kč-405]_-;_-@_-"/>
  </numFmts>
  <fonts count="30">
    <font>
      <sz val="11"/>
      <color theme="1"/>
      <name val="Calibri"/>
      <family val="2"/>
      <scheme val="minor"/>
    </font>
    <font>
      <sz val="10"/>
      <name val="Arial"/>
      <family val="2"/>
    </font>
    <font>
      <b/>
      <sz val="20"/>
      <color theme="1"/>
      <name val="Times New Roman"/>
      <family val="1"/>
    </font>
    <font>
      <sz val="14"/>
      <name val="Times New Roman"/>
      <family val="1"/>
    </font>
    <font>
      <b/>
      <sz val="18"/>
      <name val="Times New Roman"/>
      <family val="1"/>
    </font>
    <font>
      <b/>
      <sz val="18"/>
      <color indexed="10"/>
      <name val="Times New Roman"/>
      <family val="1"/>
    </font>
    <font>
      <b/>
      <sz val="18"/>
      <color rgb="FFFF0000"/>
      <name val="Times New Roman"/>
      <family val="1"/>
    </font>
    <font>
      <b/>
      <sz val="18"/>
      <color indexed="8"/>
      <name val="Times New Roman"/>
      <family val="1"/>
    </font>
    <font>
      <b/>
      <sz val="20"/>
      <name val="Times New Roman"/>
      <family val="1"/>
    </font>
    <font>
      <b/>
      <sz val="16"/>
      <name val="Times New Roman"/>
      <family val="1"/>
    </font>
    <font>
      <sz val="18"/>
      <color indexed="10"/>
      <name val="Arial"/>
      <family val="2"/>
    </font>
    <font>
      <b/>
      <sz val="20"/>
      <name val="Arial"/>
      <family val="2"/>
    </font>
    <font>
      <b/>
      <sz val="18"/>
      <name val="Calibri"/>
      <family val="2"/>
    </font>
    <font>
      <sz val="10"/>
      <name val="Times New Roman"/>
      <family val="1"/>
    </font>
    <font>
      <sz val="16"/>
      <color theme="1"/>
      <name val="Times New Roman"/>
      <family val="1"/>
    </font>
    <font>
      <sz val="18"/>
      <color rgb="FFFF0000"/>
      <name val="Arial"/>
      <family val="2"/>
    </font>
    <font>
      <sz val="16"/>
      <name val="Times New Roman"/>
      <family val="1"/>
    </font>
    <font>
      <b/>
      <sz val="24"/>
      <name val="Times New Roman"/>
      <family val="1"/>
    </font>
    <font>
      <sz val="20"/>
      <name val="Times New Roman"/>
      <family val="1"/>
    </font>
    <font>
      <b/>
      <sz val="16"/>
      <color theme="1"/>
      <name val="Times New Roman"/>
      <family val="1"/>
    </font>
    <font>
      <sz val="11"/>
      <color rgb="FF000000"/>
      <name val="Calibri"/>
      <family val="2"/>
    </font>
    <font>
      <sz val="14"/>
      <color theme="1"/>
      <name val="Times New Roman"/>
      <family val="1"/>
    </font>
    <font>
      <b/>
      <sz val="14"/>
      <color theme="1"/>
      <name val="Times New Roman"/>
      <family val="1"/>
    </font>
    <font>
      <sz val="12"/>
      <color rgb="FF000000"/>
      <name val="Times New Roman"/>
      <family val="1"/>
    </font>
    <font>
      <b/>
      <sz val="14"/>
      <name val="Arial"/>
      <family val="2"/>
    </font>
    <font>
      <sz val="16"/>
      <color rgb="FF000000"/>
      <name val="Times New Roman"/>
      <family val="1"/>
    </font>
    <font>
      <sz val="16"/>
      <color rgb="FF090F18"/>
      <name val="Times New Roman"/>
      <family val="1"/>
    </font>
    <font>
      <b/>
      <sz val="12"/>
      <name val="Times New Roman"/>
      <family val="1"/>
    </font>
    <font>
      <b/>
      <sz val="10"/>
      <name val="Arial"/>
      <family val="2"/>
    </font>
    <font>
      <sz val="11"/>
      <name val="Calibri"/>
      <family val="2"/>
    </font>
  </fonts>
  <fills count="14">
    <fill>
      <patternFill/>
    </fill>
    <fill>
      <patternFill patternType="gray125"/>
    </fill>
    <fill>
      <patternFill patternType="solid">
        <fgColor theme="0" tint="-0.1499900072813034"/>
        <bgColor indexed="64"/>
      </patternFill>
    </fill>
    <fill>
      <patternFill patternType="solid">
        <fgColor rgb="FFFFFF00"/>
        <bgColor indexed="64"/>
      </patternFill>
    </fill>
    <fill>
      <patternFill patternType="solid">
        <fgColor indexed="42"/>
        <bgColor indexed="64"/>
      </patternFill>
    </fill>
    <fill>
      <patternFill patternType="solid">
        <fgColor indexed="43"/>
        <bgColor indexed="64"/>
      </patternFill>
    </fill>
    <fill>
      <patternFill patternType="solid">
        <fgColor indexed="13"/>
        <bgColor indexed="64"/>
      </patternFill>
    </fill>
    <fill>
      <patternFill patternType="solid">
        <fgColor indexed="22"/>
        <bgColor indexed="64"/>
      </patternFill>
    </fill>
    <fill>
      <patternFill patternType="solid">
        <fgColor theme="0"/>
        <bgColor indexed="64"/>
      </patternFill>
    </fill>
    <fill>
      <patternFill patternType="solid">
        <fgColor rgb="FFCCFFCC"/>
        <bgColor indexed="64"/>
      </patternFill>
    </fill>
    <fill>
      <patternFill patternType="solid">
        <fgColor rgb="FFFFFF99"/>
        <bgColor indexed="64"/>
      </patternFill>
    </fill>
    <fill>
      <patternFill patternType="solid">
        <fgColor rgb="FFCCFFCC"/>
        <bgColor indexed="64"/>
      </patternFill>
    </fill>
    <fill>
      <patternFill patternType="solid">
        <fgColor rgb="FFFFFF99"/>
        <bgColor indexed="64"/>
      </patternFill>
    </fill>
    <fill>
      <patternFill patternType="solid">
        <fgColor theme="7" tint="0.7999799847602844"/>
        <bgColor indexed="64"/>
      </patternFill>
    </fill>
  </fills>
  <borders count="93">
    <border>
      <left/>
      <right/>
      <top/>
      <bottom/>
      <diagonal/>
    </border>
    <border>
      <left style="medium">
        <color indexed="8"/>
      </left>
      <right/>
      <top/>
      <bottom/>
    </border>
    <border>
      <left style="medium"/>
      <right style="medium"/>
      <top/>
      <bottom style="thin"/>
    </border>
    <border>
      <left style="medium"/>
      <right style="medium"/>
      <top style="thin"/>
      <bottom style="thin"/>
    </border>
    <border>
      <left style="thin"/>
      <right style="thin"/>
      <top style="thin"/>
      <bottom style="thin"/>
    </border>
    <border>
      <left style="thin"/>
      <right style="medium"/>
      <top style="medium"/>
      <bottom style="thin"/>
    </border>
    <border>
      <left style="thin"/>
      <right style="medium"/>
      <top style="thin"/>
      <bottom style="thin"/>
    </border>
    <border>
      <left style="thin"/>
      <right style="medium"/>
      <top style="thin"/>
      <bottom style="medium"/>
    </border>
    <border>
      <left style="medium"/>
      <right style="thin"/>
      <top style="medium"/>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style="thin"/>
      <top style="medium"/>
      <bottom style="medium"/>
    </border>
    <border>
      <left style="thin"/>
      <right style="thin"/>
      <top/>
      <bottom/>
    </border>
    <border>
      <left style="thin"/>
      <right style="thin"/>
      <top style="medium"/>
      <bottom style="thin"/>
    </border>
    <border>
      <left/>
      <right style="thin">
        <color indexed="8"/>
      </right>
      <top/>
      <bottom style="medium"/>
    </border>
    <border>
      <left style="thin">
        <color indexed="8"/>
      </left>
      <right style="medium"/>
      <top/>
      <bottom style="medium"/>
    </border>
    <border>
      <left/>
      <right/>
      <top style="medium"/>
      <bottom/>
    </border>
    <border>
      <left/>
      <right/>
      <top/>
      <bottom style="medium"/>
    </border>
    <border>
      <left style="medium"/>
      <right/>
      <top/>
      <bottom/>
    </border>
    <border>
      <left style="medium"/>
      <right style="medium"/>
      <top style="medium"/>
      <bottom style="thin"/>
    </border>
    <border>
      <left style="medium"/>
      <right style="medium"/>
      <top style="thin"/>
      <bottom style="medium"/>
    </border>
    <border>
      <left style="medium"/>
      <right/>
      <top/>
      <bottom style="medium"/>
    </border>
    <border>
      <left style="medium"/>
      <right/>
      <top style="medium"/>
      <bottom/>
    </border>
    <border>
      <left/>
      <right style="medium"/>
      <top/>
      <bottom style="medium"/>
    </border>
    <border>
      <left/>
      <right style="thin"/>
      <top/>
      <bottom style="thin"/>
    </border>
    <border>
      <left style="medium">
        <color indexed="8"/>
      </left>
      <right/>
      <top/>
      <bottom style="medium"/>
    </border>
    <border>
      <left/>
      <right/>
      <top/>
      <bottom style="thin"/>
    </border>
    <border>
      <left style="medium"/>
      <right/>
      <top style="medium"/>
      <bottom style="medium"/>
    </border>
    <border>
      <left style="medium"/>
      <right/>
      <top style="medium"/>
      <bottom style="thin"/>
    </border>
    <border>
      <left style="medium"/>
      <right/>
      <top/>
      <bottom style="thin"/>
    </border>
    <border>
      <left style="medium"/>
      <right/>
      <top style="thin"/>
      <bottom style="thin"/>
    </border>
    <border>
      <left style="medium"/>
      <right style="medium"/>
      <top style="thin"/>
      <bottom/>
    </border>
    <border>
      <left/>
      <right style="medium"/>
      <top style="medium"/>
      <bottom/>
    </border>
    <border>
      <left style="medium"/>
      <right style="medium"/>
      <top style="medium"/>
      <bottom style="medium"/>
    </border>
    <border>
      <left style="medium">
        <color indexed="8"/>
      </left>
      <right style="medium">
        <color indexed="8"/>
      </right>
      <top style="medium">
        <color indexed="8"/>
      </top>
      <bottom style="medium">
        <color indexed="8"/>
      </bottom>
    </border>
    <border>
      <left style="medium">
        <color indexed="8"/>
      </left>
      <right/>
      <top style="medium">
        <color indexed="8"/>
      </top>
      <bottom style="medium">
        <color indexed="8"/>
      </bottom>
    </border>
    <border>
      <left style="medium"/>
      <right style="thin">
        <color indexed="8"/>
      </right>
      <top style="medium"/>
      <bottom style="thin">
        <color indexed="8"/>
      </bottom>
    </border>
    <border>
      <left style="medium">
        <color indexed="8"/>
      </left>
      <right style="medium"/>
      <top style="medium"/>
      <bottom style="thin">
        <color indexed="8"/>
      </bottom>
    </border>
    <border>
      <left style="medium"/>
      <right style="thin">
        <color indexed="8"/>
      </right>
      <top style="medium">
        <color indexed="8"/>
      </top>
      <bottom style="medium"/>
    </border>
    <border>
      <left style="medium">
        <color indexed="8"/>
      </left>
      <right style="medium"/>
      <top style="medium">
        <color indexed="8"/>
      </top>
      <bottom style="medium"/>
    </border>
    <border>
      <left style="medium"/>
      <right style="thin">
        <color indexed="8"/>
      </right>
      <top style="medium"/>
      <bottom/>
    </border>
    <border>
      <left style="medium">
        <color indexed="8"/>
      </left>
      <right style="medium"/>
      <top style="medium"/>
      <bottom/>
    </border>
    <border>
      <left/>
      <right style="medium"/>
      <top style="medium"/>
      <bottom style="medium"/>
    </border>
    <border>
      <left style="medium"/>
      <right/>
      <top style="medium"/>
      <bottom style="thin">
        <color indexed="8"/>
      </bottom>
    </border>
    <border>
      <left/>
      <right style="medium"/>
      <top style="medium"/>
      <bottom style="thin">
        <color indexed="8"/>
      </bottom>
    </border>
    <border>
      <left style="medium"/>
      <right/>
      <top style="thin">
        <color indexed="8"/>
      </top>
      <bottom style="thin">
        <color indexed="8"/>
      </bottom>
    </border>
    <border>
      <left/>
      <right style="medium"/>
      <top style="thin">
        <color indexed="8"/>
      </top>
      <bottom style="thin">
        <color indexed="8"/>
      </bottom>
    </border>
    <border>
      <left style="medium"/>
      <right/>
      <top style="medium">
        <color indexed="8"/>
      </top>
      <bottom style="thin">
        <color indexed="8"/>
      </bottom>
    </border>
    <border>
      <left/>
      <right style="medium">
        <color indexed="8"/>
      </right>
      <top style="medium">
        <color indexed="8"/>
      </top>
      <bottom style="thin">
        <color indexed="8"/>
      </bottom>
    </border>
    <border>
      <left style="medium"/>
      <right/>
      <top style="thin">
        <color indexed="8"/>
      </top>
      <bottom/>
    </border>
    <border>
      <left/>
      <right style="medium">
        <color indexed="8"/>
      </right>
      <top style="thin">
        <color indexed="8"/>
      </top>
      <bottom/>
    </border>
    <border>
      <left style="medium"/>
      <right/>
      <top style="thin"/>
      <bottom style="medium"/>
    </border>
    <border>
      <left/>
      <right/>
      <top style="thin"/>
      <bottom style="medium"/>
    </border>
    <border>
      <left/>
      <right style="thin"/>
      <top style="thin"/>
      <bottom style="medium"/>
    </border>
    <border>
      <left style="medium"/>
      <right/>
      <top style="thin">
        <color indexed="8"/>
      </top>
      <bottom style="medium"/>
    </border>
    <border>
      <left/>
      <right style="medium"/>
      <top style="thin">
        <color indexed="8"/>
      </top>
      <bottom style="medium"/>
    </border>
    <border>
      <left/>
      <right/>
      <top style="thin">
        <color indexed="8"/>
      </top>
      <bottom style="thin">
        <color indexed="8"/>
      </bottom>
    </border>
    <border>
      <left/>
      <right style="medium">
        <color indexed="8"/>
      </right>
      <top style="thin">
        <color indexed="8"/>
      </top>
      <bottom style="thin">
        <color indexed="8"/>
      </bottom>
    </border>
    <border>
      <left style="thin"/>
      <right style="thin"/>
      <top style="medium"/>
      <bottom/>
    </border>
    <border>
      <left style="thin"/>
      <right style="thin"/>
      <top/>
      <bottom style="medium"/>
    </border>
    <border>
      <left/>
      <right/>
      <top/>
      <bottom style="thin">
        <color indexed="8"/>
      </bottom>
    </border>
    <border>
      <left/>
      <right style="medium">
        <color indexed="8"/>
      </right>
      <top/>
      <bottom style="thin">
        <color indexed="8"/>
      </bottom>
    </border>
    <border>
      <left style="medium">
        <color indexed="8"/>
      </left>
      <right/>
      <top style="medium"/>
      <bottom style="thin">
        <color indexed="8"/>
      </bottom>
    </border>
    <border>
      <left style="medium">
        <color indexed="8"/>
      </left>
      <right/>
      <top style="medium">
        <color indexed="8"/>
      </top>
      <bottom style="medium"/>
    </border>
    <border>
      <left style="thin"/>
      <right/>
      <top style="thin"/>
      <bottom style="thin"/>
    </border>
    <border>
      <left/>
      <right/>
      <top style="thin"/>
      <bottom style="thin"/>
    </border>
    <border>
      <left/>
      <right style="thin"/>
      <top style="thin"/>
      <bottom style="thin"/>
    </border>
    <border>
      <left style="medium"/>
      <right style="thin">
        <color indexed="8"/>
      </right>
      <top style="medium"/>
      <bottom style="medium"/>
    </border>
    <border>
      <left style="medium">
        <color indexed="8"/>
      </left>
      <right/>
      <top style="medium"/>
      <bottom style="medium"/>
    </border>
    <border>
      <left/>
      <right/>
      <top style="medium"/>
      <bottom style="medium"/>
    </border>
    <border>
      <left/>
      <right style="medium">
        <color indexed="8"/>
      </right>
      <top style="medium"/>
      <bottom style="thin"/>
    </border>
    <border>
      <left style="thin"/>
      <right/>
      <top style="medium"/>
      <bottom style="thin"/>
    </border>
    <border>
      <left/>
      <right style="medium"/>
      <top style="medium"/>
      <bottom style="thin"/>
    </border>
    <border>
      <left style="thin"/>
      <right/>
      <top style="thin"/>
      <bottom style="medium"/>
    </border>
    <border>
      <left/>
      <right style="medium"/>
      <top style="thin"/>
      <bottom style="medium"/>
    </border>
    <border>
      <left style="medium"/>
      <right style="thin">
        <color indexed="8"/>
      </right>
      <top/>
      <bottom style="medium"/>
    </border>
    <border>
      <left/>
      <right style="medium"/>
      <top/>
      <bottom style="thin">
        <color indexed="8"/>
      </bottom>
    </border>
    <border>
      <left style="medium"/>
      <right/>
      <top style="medium"/>
      <bottom style="medium">
        <color indexed="8"/>
      </bottom>
    </border>
    <border>
      <left style="medium"/>
      <right/>
      <top style="medium">
        <color indexed="8"/>
      </top>
      <bottom style="medium"/>
    </border>
    <border>
      <left/>
      <right style="thin"/>
      <top style="medium"/>
      <bottom/>
    </border>
    <border>
      <left style="thin"/>
      <right style="thin"/>
      <top style="thin"/>
      <bottom/>
    </border>
    <border>
      <left/>
      <right style="thin"/>
      <top/>
      <bottom/>
    </border>
    <border>
      <left style="thin"/>
      <right/>
      <top style="thin">
        <color indexed="8"/>
      </top>
      <bottom style="thin">
        <color indexed="8"/>
      </bottom>
    </border>
    <border>
      <left style="medium"/>
      <right style="thin"/>
      <top/>
      <bottom style="medium"/>
    </border>
    <border>
      <left style="thin"/>
      <right/>
      <top/>
      <bottom style="medium"/>
    </border>
    <border>
      <left/>
      <right/>
      <top style="medium"/>
      <bottom style="thin"/>
    </border>
    <border>
      <left style="medium"/>
      <right style="thin"/>
      <top/>
      <bottom style="thin"/>
    </border>
    <border>
      <left style="thin"/>
      <right style="medium"/>
      <top/>
      <bottom style="thin"/>
    </border>
    <border>
      <left style="medium"/>
      <right style="thin"/>
      <top style="thin"/>
      <bottom/>
    </border>
    <border>
      <left style="thin"/>
      <right style="medium"/>
      <top style="thin"/>
      <bottom/>
    </border>
    <border>
      <left/>
      <right style="thin"/>
      <top style="medium"/>
      <bottom style="thin"/>
    </border>
    <border>
      <left style="medium">
        <color indexed="8"/>
      </left>
      <right style="medium">
        <color indexed="8"/>
      </right>
      <top style="medium">
        <color indexed="8"/>
      </top>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 fillId="0" borderId="0">
      <alignment/>
      <protection/>
    </xf>
    <xf numFmtId="0" fontId="20" fillId="0" borderId="0">
      <alignment/>
      <protection/>
    </xf>
  </cellStyleXfs>
  <cellXfs count="244">
    <xf numFmtId="0" fontId="0" fillId="0" borderId="0" xfId="0"/>
    <xf numFmtId="0" fontId="2" fillId="0" borderId="0" xfId="0" applyFont="1"/>
    <xf numFmtId="0" fontId="13" fillId="0" borderId="1" xfId="0" applyFont="1" applyBorder="1"/>
    <xf numFmtId="0" fontId="16" fillId="0" borderId="2" xfId="0" applyFont="1" applyBorder="1" applyAlignment="1">
      <alignment horizontal="left" vertical="center" wrapText="1"/>
    </xf>
    <xf numFmtId="0" fontId="16" fillId="0" borderId="3" xfId="0" applyFont="1" applyBorder="1" applyAlignment="1">
      <alignment horizontal="left" vertical="center" wrapText="1"/>
    </xf>
    <xf numFmtId="0" fontId="18" fillId="2" borderId="4" xfId="0" applyFont="1" applyFill="1" applyBorder="1"/>
    <xf numFmtId="0" fontId="8" fillId="2" borderId="4" xfId="0" applyFont="1" applyFill="1" applyBorder="1"/>
    <xf numFmtId="0" fontId="16" fillId="0" borderId="4" xfId="0" applyFont="1" applyBorder="1"/>
    <xf numFmtId="164" fontId="16" fillId="3" borderId="4" xfId="0" applyNumberFormat="1" applyFont="1" applyFill="1" applyBorder="1"/>
    <xf numFmtId="164" fontId="9" fillId="3" borderId="4" xfId="0" applyNumberFormat="1" applyFont="1" applyFill="1" applyBorder="1"/>
    <xf numFmtId="0" fontId="19" fillId="0" borderId="3" xfId="20" applyFont="1" applyBorder="1" applyAlignment="1">
      <alignment horizontal="left" vertical="center" wrapText="1"/>
      <protection/>
    </xf>
    <xf numFmtId="0" fontId="21" fillId="0" borderId="5" xfId="20" applyFont="1" applyBorder="1" applyAlignment="1">
      <alignment horizontal="left" vertical="center" wrapText="1"/>
      <protection/>
    </xf>
    <xf numFmtId="0" fontId="21" fillId="0" borderId="6" xfId="20" applyFont="1" applyBorder="1" applyAlignment="1">
      <alignment horizontal="left" vertical="center" wrapText="1"/>
      <protection/>
    </xf>
    <xf numFmtId="0" fontId="3" fillId="0" borderId="6" xfId="20" applyFont="1" applyBorder="1" applyAlignment="1">
      <alignment horizontal="left" vertical="center" wrapText="1"/>
      <protection/>
    </xf>
    <xf numFmtId="0" fontId="22" fillId="0" borderId="6" xfId="20" applyFont="1" applyBorder="1" applyAlignment="1">
      <alignment horizontal="left" vertical="center" wrapText="1"/>
      <protection/>
    </xf>
    <xf numFmtId="0" fontId="23" fillId="0" borderId="6" xfId="21" applyFont="1" applyBorder="1" applyAlignment="1">
      <alignment horizontal="right"/>
      <protection/>
    </xf>
    <xf numFmtId="0" fontId="23" fillId="0" borderId="7" xfId="21" applyFont="1" applyBorder="1" applyAlignment="1">
      <alignment horizontal="right"/>
      <protection/>
    </xf>
    <xf numFmtId="0" fontId="14" fillId="0" borderId="8" xfId="20" applyFont="1" applyBorder="1" applyAlignment="1">
      <alignment horizontal="left" vertical="center" wrapText="1"/>
      <protection/>
    </xf>
    <xf numFmtId="0" fontId="14" fillId="0" borderId="9" xfId="20" applyFont="1" applyBorder="1" applyAlignment="1">
      <alignment horizontal="left" vertical="center" wrapText="1"/>
      <protection/>
    </xf>
    <xf numFmtId="0" fontId="16" fillId="0" borderId="9" xfId="20" applyFont="1" applyBorder="1" applyAlignment="1">
      <alignment horizontal="left" vertical="center" wrapText="1"/>
      <protection/>
    </xf>
    <xf numFmtId="0" fontId="19" fillId="0" borderId="9" xfId="20" applyFont="1" applyBorder="1" applyAlignment="1">
      <alignment horizontal="left" vertical="center" wrapText="1"/>
      <protection/>
    </xf>
    <xf numFmtId="0" fontId="25" fillId="0" borderId="9" xfId="21" applyFont="1" applyBorder="1">
      <alignment/>
      <protection/>
    </xf>
    <xf numFmtId="0" fontId="25" fillId="0" borderId="10" xfId="21" applyFont="1" applyBorder="1">
      <alignment/>
      <protection/>
    </xf>
    <xf numFmtId="0" fontId="14" fillId="0" borderId="5" xfId="20" applyFont="1" applyBorder="1" applyAlignment="1">
      <alignment horizontal="left" vertical="center" wrapText="1"/>
      <protection/>
    </xf>
    <xf numFmtId="0" fontId="14" fillId="0" borderId="6" xfId="20" applyFont="1" applyBorder="1" applyAlignment="1">
      <alignment horizontal="left" vertical="center" wrapText="1"/>
      <protection/>
    </xf>
    <xf numFmtId="0" fontId="16" fillId="0" borderId="6" xfId="20" applyFont="1" applyBorder="1" applyAlignment="1">
      <alignment horizontal="left" vertical="center" wrapText="1"/>
      <protection/>
    </xf>
    <xf numFmtId="0" fontId="19" fillId="0" borderId="6" xfId="20" applyFont="1" applyBorder="1" applyAlignment="1">
      <alignment horizontal="left" vertical="center" wrapText="1"/>
      <protection/>
    </xf>
    <xf numFmtId="0" fontId="14" fillId="0" borderId="6" xfId="20" applyFont="1" applyBorder="1" applyAlignment="1">
      <alignment horizontal="right" vertical="center" wrapText="1"/>
      <protection/>
    </xf>
    <xf numFmtId="0" fontId="25" fillId="0" borderId="6" xfId="21" applyFont="1" applyBorder="1" applyAlignment="1">
      <alignment horizontal="right"/>
      <protection/>
    </xf>
    <xf numFmtId="0" fontId="25" fillId="0" borderId="9" xfId="21" applyFont="1" applyBorder="1" applyAlignment="1">
      <alignment wrapText="1"/>
      <protection/>
    </xf>
    <xf numFmtId="0" fontId="8" fillId="2" borderId="6" xfId="0" applyFont="1" applyFill="1" applyBorder="1" applyAlignment="1">
      <alignment horizontal="center" vertical="center" wrapText="1"/>
    </xf>
    <xf numFmtId="0" fontId="18" fillId="2" borderId="9" xfId="0" applyFont="1" applyFill="1" applyBorder="1"/>
    <xf numFmtId="0" fontId="16" fillId="0" borderId="9" xfId="0" applyFont="1" applyBorder="1"/>
    <xf numFmtId="164" fontId="16" fillId="3" borderId="6" xfId="0" applyNumberFormat="1" applyFont="1" applyFill="1" applyBorder="1"/>
    <xf numFmtId="164" fontId="9" fillId="3" borderId="11" xfId="0" applyNumberFormat="1" applyFont="1" applyFill="1" applyBorder="1"/>
    <xf numFmtId="164" fontId="9" fillId="3" borderId="7" xfId="0" applyNumberFormat="1" applyFont="1" applyFill="1" applyBorder="1"/>
    <xf numFmtId="0" fontId="24" fillId="4" borderId="12" xfId="0" applyFont="1" applyFill="1" applyBorder="1" applyAlignment="1">
      <alignment horizontal="left" vertical="center" wrapText="1" indent="1"/>
    </xf>
    <xf numFmtId="0" fontId="24" fillId="4" borderId="13" xfId="0" applyFont="1" applyFill="1" applyBorder="1" applyAlignment="1">
      <alignment horizontal="left" vertical="center" wrapText="1" indent="1"/>
    </xf>
    <xf numFmtId="0" fontId="9" fillId="5" borderId="14" xfId="0" applyFont="1" applyFill="1" applyBorder="1" applyAlignment="1">
      <alignment horizontal="center" vertical="center" wrapText="1"/>
    </xf>
    <xf numFmtId="0" fontId="9" fillId="5" borderId="5" xfId="0" applyFont="1" applyFill="1" applyBorder="1" applyAlignment="1">
      <alignment horizontal="center" vertical="center" wrapText="1"/>
    </xf>
    <xf numFmtId="0" fontId="10" fillId="6" borderId="15" xfId="0" applyFont="1" applyFill="1" applyBorder="1" applyAlignment="1">
      <alignment horizontal="center" vertical="center"/>
    </xf>
    <xf numFmtId="0" fontId="10" fillId="6" borderId="16" xfId="0" applyFont="1" applyFill="1" applyBorder="1" applyAlignment="1">
      <alignment horizontal="center" vertical="center"/>
    </xf>
    <xf numFmtId="0" fontId="4" fillId="7" borderId="17" xfId="0" applyFont="1" applyFill="1" applyBorder="1" applyAlignment="1">
      <alignment horizontal="left" vertical="center" wrapText="1"/>
    </xf>
    <xf numFmtId="0" fontId="4" fillId="7" borderId="18" xfId="0" applyFont="1" applyFill="1" applyBorder="1" applyAlignment="1">
      <alignment horizontal="left" vertical="center" wrapText="1"/>
    </xf>
    <xf numFmtId="0" fontId="16" fillId="0" borderId="19" xfId="0" applyFont="1" applyBorder="1" applyAlignment="1">
      <alignment horizontal="left" vertical="center" wrapText="1"/>
    </xf>
    <xf numFmtId="0" fontId="16" fillId="0" borderId="20" xfId="0" applyFont="1" applyBorder="1" applyAlignment="1">
      <alignment horizontal="left" vertical="center" wrapText="1"/>
    </xf>
    <xf numFmtId="0" fontId="16" fillId="0" borderId="21" xfId="0" applyFont="1" applyBorder="1" applyAlignment="1">
      <alignment horizontal="left" vertical="center" wrapText="1"/>
    </xf>
    <xf numFmtId="0" fontId="16" fillId="0" borderId="22" xfId="0" applyFont="1" applyBorder="1" applyAlignment="1">
      <alignment horizontal="left" vertical="center" wrapText="1"/>
    </xf>
    <xf numFmtId="0" fontId="16" fillId="0" borderId="18" xfId="0" applyFont="1" applyBorder="1" applyAlignment="1">
      <alignment horizontal="left" vertical="center" wrapText="1"/>
    </xf>
    <xf numFmtId="0" fontId="13" fillId="0" borderId="23" xfId="0" applyFont="1" applyBorder="1"/>
    <xf numFmtId="0" fontId="13" fillId="0" borderId="19" xfId="0" applyFont="1" applyBorder="1"/>
    <xf numFmtId="0" fontId="13" fillId="0" borderId="22" xfId="0" applyFont="1" applyBorder="1"/>
    <xf numFmtId="0" fontId="4" fillId="7" borderId="24" xfId="0" applyFont="1" applyFill="1" applyBorder="1" applyAlignment="1">
      <alignment horizontal="left" vertical="center" wrapText="1"/>
    </xf>
    <xf numFmtId="0" fontId="16" fillId="0" borderId="3" xfId="0" applyFont="1" applyBorder="1" applyAlignment="1">
      <alignment horizontal="justify" vertical="center"/>
    </xf>
    <xf numFmtId="0" fontId="16" fillId="0" borderId="20" xfId="0" applyFont="1" applyBorder="1" applyAlignment="1">
      <alignment horizontal="justify" vertical="center"/>
    </xf>
    <xf numFmtId="0" fontId="16" fillId="0" borderId="19" xfId="0" applyFont="1" applyBorder="1" applyAlignment="1">
      <alignment vertical="center" wrapText="1"/>
    </xf>
    <xf numFmtId="0" fontId="16" fillId="0" borderId="3" xfId="0" applyFont="1" applyBorder="1" applyAlignment="1">
      <alignment wrapText="1"/>
    </xf>
    <xf numFmtId="0" fontId="26" fillId="0" borderId="20" xfId="0" applyFont="1" applyBorder="1" applyAlignment="1">
      <alignment horizontal="left" vertical="center" wrapText="1"/>
    </xf>
    <xf numFmtId="0" fontId="26" fillId="0" borderId="3" xfId="0" applyFont="1" applyBorder="1" applyAlignment="1">
      <alignment horizontal="left" vertical="center" wrapText="1"/>
    </xf>
    <xf numFmtId="0" fontId="16" fillId="0" borderId="3" xfId="0" applyFont="1" applyBorder="1"/>
    <xf numFmtId="0" fontId="25" fillId="0" borderId="25" xfId="21" applyFont="1" applyBorder="1">
      <alignment/>
      <protection/>
    </xf>
    <xf numFmtId="0" fontId="13" fillId="0" borderId="26" xfId="0" applyFont="1" applyBorder="1"/>
    <xf numFmtId="0" fontId="16" fillId="8" borderId="20" xfId="0" applyFont="1" applyFill="1" applyBorder="1" applyAlignment="1">
      <alignment horizontal="justify" vertical="center"/>
    </xf>
    <xf numFmtId="0" fontId="16" fillId="8" borderId="3" xfId="0" applyFont="1" applyFill="1" applyBorder="1" applyAlignment="1">
      <alignment horizontal="justify" vertical="center"/>
    </xf>
    <xf numFmtId="0" fontId="16" fillId="0" borderId="3" xfId="0" applyFont="1" applyBorder="1" applyAlignment="1">
      <alignment vertical="center" wrapText="1"/>
    </xf>
    <xf numFmtId="0" fontId="25" fillId="0" borderId="27" xfId="21" applyFont="1" applyBorder="1">
      <alignment/>
      <protection/>
    </xf>
    <xf numFmtId="0" fontId="16" fillId="0" borderId="20" xfId="0" applyFont="1" applyBorder="1" applyAlignment="1">
      <alignment vertical="center" wrapText="1"/>
    </xf>
    <xf numFmtId="0" fontId="16" fillId="0" borderId="20" xfId="0" applyFont="1" applyBorder="1" applyAlignment="1">
      <alignment horizontal="left" vertical="center"/>
    </xf>
    <xf numFmtId="0" fontId="16" fillId="0" borderId="3" xfId="0" applyFont="1" applyBorder="1" applyAlignment="1">
      <alignment horizontal="left" vertical="center"/>
    </xf>
    <xf numFmtId="0" fontId="16" fillId="0" borderId="3" xfId="0" applyFont="1" applyFill="1" applyBorder="1" applyAlignment="1">
      <alignment horizontal="left" vertical="center" wrapText="1"/>
    </xf>
    <xf numFmtId="0" fontId="16" fillId="0" borderId="2" xfId="0" applyFont="1" applyFill="1" applyBorder="1" applyAlignment="1">
      <alignment horizontal="left" vertical="center" wrapText="1"/>
    </xf>
    <xf numFmtId="0" fontId="16" fillId="0" borderId="3" xfId="0" applyFont="1" applyFill="1" applyBorder="1" applyAlignment="1">
      <alignment vertical="center" wrapText="1"/>
    </xf>
    <xf numFmtId="0" fontId="1" fillId="0" borderId="0" xfId="20">
      <alignment/>
      <protection/>
    </xf>
    <xf numFmtId="0" fontId="13" fillId="0" borderId="0" xfId="20" applyFont="1">
      <alignment/>
      <protection/>
    </xf>
    <xf numFmtId="0" fontId="27" fillId="0" borderId="0" xfId="20" applyFont="1">
      <alignment/>
      <protection/>
    </xf>
    <xf numFmtId="0" fontId="17" fillId="7" borderId="28" xfId="20" applyFont="1" applyFill="1" applyBorder="1" applyAlignment="1">
      <alignment horizontal="left" vertical="center" indent="1"/>
      <protection/>
    </xf>
    <xf numFmtId="0" fontId="27" fillId="0" borderId="0" xfId="20" applyFont="1" applyAlignment="1">
      <alignment horizontal="left" vertical="center" wrapText="1" indent="1"/>
      <protection/>
    </xf>
    <xf numFmtId="0" fontId="28" fillId="0" borderId="0" xfId="20" applyFont="1" applyAlignment="1">
      <alignment horizontal="left" vertical="center" wrapText="1" indent="1"/>
      <protection/>
    </xf>
    <xf numFmtId="0" fontId="9" fillId="5" borderId="14" xfId="20" applyFont="1" applyFill="1" applyBorder="1" applyAlignment="1">
      <alignment horizontal="center" vertical="center" wrapText="1"/>
      <protection/>
    </xf>
    <xf numFmtId="0" fontId="9" fillId="5" borderId="5" xfId="20" applyFont="1" applyFill="1" applyBorder="1" applyAlignment="1">
      <alignment horizontal="center" vertical="center" wrapText="1"/>
      <protection/>
    </xf>
    <xf numFmtId="0" fontId="10" fillId="6" borderId="4" xfId="20" applyFont="1" applyFill="1" applyBorder="1" applyAlignment="1">
      <alignment horizontal="center" vertical="center"/>
      <protection/>
    </xf>
    <xf numFmtId="0" fontId="10" fillId="6" borderId="6" xfId="20" applyFont="1" applyFill="1" applyBorder="1" applyAlignment="1">
      <alignment horizontal="center" vertical="center"/>
      <protection/>
    </xf>
    <xf numFmtId="0" fontId="16" fillId="0" borderId="19" xfId="20" applyFont="1" applyBorder="1" applyAlignment="1">
      <alignment horizontal="left" vertical="center" wrapText="1"/>
      <protection/>
    </xf>
    <xf numFmtId="0" fontId="16" fillId="0" borderId="29" xfId="20" applyFont="1" applyBorder="1" applyAlignment="1">
      <alignment horizontal="left" vertical="center" wrapText="1"/>
      <protection/>
    </xf>
    <xf numFmtId="0" fontId="16" fillId="0" borderId="30" xfId="20" applyFont="1" applyBorder="1" applyAlignment="1">
      <alignment horizontal="left" vertical="center" wrapText="1"/>
      <protection/>
    </xf>
    <xf numFmtId="0" fontId="16" fillId="0" borderId="31" xfId="20" applyFont="1" applyBorder="1" applyAlignment="1">
      <alignment horizontal="left" vertical="center" wrapText="1"/>
      <protection/>
    </xf>
    <xf numFmtId="0" fontId="16" fillId="0" borderId="20" xfId="20" applyFont="1" applyBorder="1" applyAlignment="1">
      <alignment horizontal="left" vertical="center" wrapText="1"/>
      <protection/>
    </xf>
    <xf numFmtId="0" fontId="16" fillId="0" borderId="3" xfId="20" applyFont="1" applyBorder="1" applyAlignment="1">
      <alignment horizontal="left" vertical="center" wrapText="1"/>
      <protection/>
    </xf>
    <xf numFmtId="0" fontId="16" fillId="0" borderId="22" xfId="20" applyFont="1" applyBorder="1" applyAlignment="1">
      <alignment horizontal="left" vertical="center" wrapText="1"/>
      <protection/>
    </xf>
    <xf numFmtId="0" fontId="18" fillId="2" borderId="9" xfId="20" applyFont="1" applyFill="1" applyBorder="1">
      <alignment/>
      <protection/>
    </xf>
    <xf numFmtId="0" fontId="8" fillId="2" borderId="4" xfId="20" applyFont="1" applyFill="1" applyBorder="1">
      <alignment/>
      <protection/>
    </xf>
    <xf numFmtId="0" fontId="8" fillId="2" borderId="4" xfId="20" applyFont="1" applyFill="1" applyBorder="1" applyAlignment="1">
      <alignment horizontal="center" wrapText="1"/>
      <protection/>
    </xf>
    <xf numFmtId="0" fontId="8" fillId="2" borderId="4" xfId="20" applyFont="1" applyFill="1" applyBorder="1" applyAlignment="1">
      <alignment horizontal="center" vertical="center" wrapText="1"/>
      <protection/>
    </xf>
    <xf numFmtId="0" fontId="8" fillId="2" borderId="6" xfId="20" applyFont="1" applyFill="1" applyBorder="1" applyAlignment="1">
      <alignment horizontal="center" vertical="center" wrapText="1"/>
      <protection/>
    </xf>
    <xf numFmtId="0" fontId="16" fillId="0" borderId="9" xfId="20" applyFont="1" applyBorder="1">
      <alignment/>
      <protection/>
    </xf>
    <xf numFmtId="0" fontId="16" fillId="0" borderId="4" xfId="20" applyFont="1" applyFill="1" applyBorder="1">
      <alignment/>
      <protection/>
    </xf>
    <xf numFmtId="0" fontId="16" fillId="0" borderId="4" xfId="20" applyFont="1" applyBorder="1">
      <alignment/>
      <protection/>
    </xf>
    <xf numFmtId="0" fontId="29" fillId="0" borderId="0" xfId="20" applyFont="1" applyAlignment="1">
      <alignment horizontal="left" vertical="center"/>
      <protection/>
    </xf>
    <xf numFmtId="0" fontId="16" fillId="0" borderId="11" xfId="20" applyFont="1" applyFill="1" applyBorder="1">
      <alignment/>
      <protection/>
    </xf>
    <xf numFmtId="0" fontId="16" fillId="0" borderId="11" xfId="20" applyFont="1" applyBorder="1">
      <alignment/>
      <protection/>
    </xf>
    <xf numFmtId="0" fontId="16" fillId="0" borderId="2" xfId="20" applyFont="1" applyBorder="1" applyAlignment="1">
      <alignment horizontal="left" vertical="center" wrapText="1"/>
      <protection/>
    </xf>
    <xf numFmtId="0" fontId="16" fillId="0" borderId="32" xfId="20" applyFont="1" applyBorder="1" applyAlignment="1">
      <alignment horizontal="left" vertical="center" wrapText="1"/>
      <protection/>
    </xf>
    <xf numFmtId="0" fontId="4" fillId="7" borderId="33" xfId="0" applyFont="1" applyFill="1" applyBorder="1" applyAlignment="1">
      <alignment horizontal="left" vertical="center" wrapText="1"/>
    </xf>
    <xf numFmtId="44" fontId="16" fillId="3" borderId="4" xfId="20" applyNumberFormat="1" applyFont="1" applyFill="1" applyBorder="1">
      <alignment/>
      <protection/>
    </xf>
    <xf numFmtId="44" fontId="16" fillId="3" borderId="6" xfId="20" applyNumberFormat="1" applyFont="1" applyFill="1" applyBorder="1">
      <alignment/>
      <protection/>
    </xf>
    <xf numFmtId="44" fontId="16" fillId="3" borderId="11" xfId="20" applyNumberFormat="1" applyFont="1" applyFill="1" applyBorder="1">
      <alignment/>
      <protection/>
    </xf>
    <xf numFmtId="44" fontId="16" fillId="3" borderId="7" xfId="20" applyNumberFormat="1" applyFont="1" applyFill="1" applyBorder="1">
      <alignment/>
      <protection/>
    </xf>
    <xf numFmtId="44" fontId="9" fillId="3" borderId="34" xfId="20" applyNumberFormat="1" applyFont="1" applyFill="1" applyBorder="1">
      <alignment/>
      <protection/>
    </xf>
    <xf numFmtId="44" fontId="9" fillId="3" borderId="24" xfId="20" applyNumberFormat="1" applyFont="1" applyFill="1" applyBorder="1">
      <alignment/>
      <protection/>
    </xf>
    <xf numFmtId="0" fontId="16" fillId="3" borderId="9" xfId="20" applyFont="1" applyFill="1" applyBorder="1" applyAlignment="1">
      <alignment horizontal="left" vertical="center" wrapText="1"/>
      <protection/>
    </xf>
    <xf numFmtId="0" fontId="14" fillId="3" borderId="9" xfId="20" applyFont="1" applyFill="1" applyBorder="1" applyAlignment="1">
      <alignment horizontal="left" vertical="center" wrapText="1"/>
      <protection/>
    </xf>
    <xf numFmtId="0" fontId="17" fillId="7" borderId="35" xfId="0" applyFont="1" applyFill="1" applyBorder="1" applyAlignment="1">
      <alignment horizontal="left" vertical="center" indent="1"/>
    </xf>
    <xf numFmtId="0" fontId="17" fillId="7" borderId="35" xfId="0" applyFont="1" applyFill="1" applyBorder="1" applyAlignment="1">
      <alignment horizontal="left" vertical="center" indent="1"/>
    </xf>
    <xf numFmtId="0" fontId="3" fillId="7" borderId="35" xfId="0" applyFont="1" applyFill="1" applyBorder="1" applyAlignment="1">
      <alignment horizontal="left" vertical="center" wrapText="1" indent="7"/>
    </xf>
    <xf numFmtId="0" fontId="4" fillId="7" borderId="36" xfId="0" applyFont="1" applyFill="1" applyBorder="1" applyAlignment="1">
      <alignment horizontal="left" vertical="center" wrapText="1"/>
    </xf>
    <xf numFmtId="0" fontId="6" fillId="7" borderId="23" xfId="0" applyFont="1" applyFill="1" applyBorder="1" applyAlignment="1">
      <alignment horizontal="center" vertical="center" wrapText="1"/>
    </xf>
    <xf numFmtId="0" fontId="6" fillId="7" borderId="33" xfId="0" applyFont="1" applyFill="1" applyBorder="1" applyAlignment="1">
      <alignment horizontal="center" vertical="center" wrapText="1"/>
    </xf>
    <xf numFmtId="0" fontId="6" fillId="7" borderId="22" xfId="0" applyFont="1" applyFill="1" applyBorder="1" applyAlignment="1">
      <alignment horizontal="center" vertical="center" wrapText="1"/>
    </xf>
    <xf numFmtId="0" fontId="6" fillId="7" borderId="24" xfId="0" applyFont="1" applyFill="1" applyBorder="1" applyAlignment="1">
      <alignment horizontal="center" vertical="center" wrapText="1"/>
    </xf>
    <xf numFmtId="0" fontId="8" fillId="5" borderId="37" xfId="0" applyFont="1" applyFill="1" applyBorder="1" applyAlignment="1">
      <alignment horizontal="left" vertical="center" wrapText="1" indent="1"/>
    </xf>
    <xf numFmtId="0" fontId="8" fillId="5" borderId="38" xfId="0" applyFont="1" applyFill="1" applyBorder="1" applyAlignment="1">
      <alignment horizontal="left" vertical="center" wrapText="1" indent="1"/>
    </xf>
    <xf numFmtId="0" fontId="8" fillId="5" borderId="39" xfId="0" applyFont="1" applyFill="1" applyBorder="1" applyAlignment="1">
      <alignment horizontal="left" vertical="center" wrapText="1" indent="1"/>
    </xf>
    <xf numFmtId="0" fontId="8" fillId="5" borderId="40" xfId="0" applyFont="1" applyFill="1" applyBorder="1" applyAlignment="1">
      <alignment horizontal="left" vertical="center" wrapText="1" indent="1"/>
    </xf>
    <xf numFmtId="0" fontId="11" fillId="4" borderId="41" xfId="0" applyFont="1" applyFill="1" applyBorder="1" applyAlignment="1">
      <alignment horizontal="left" vertical="center" wrapText="1" indent="1"/>
    </xf>
    <xf numFmtId="0" fontId="11" fillId="4" borderId="42" xfId="0" applyFont="1" applyFill="1" applyBorder="1" applyAlignment="1">
      <alignment horizontal="left" vertical="center" wrapText="1" indent="1"/>
    </xf>
    <xf numFmtId="0" fontId="12" fillId="7" borderId="28" xfId="0" applyFont="1" applyFill="1" applyBorder="1" applyAlignment="1">
      <alignment horizontal="center" vertical="center"/>
    </xf>
    <xf numFmtId="0" fontId="12" fillId="7" borderId="43" xfId="0" applyFont="1" applyFill="1" applyBorder="1" applyAlignment="1">
      <alignment horizontal="center" vertical="center"/>
    </xf>
    <xf numFmtId="0" fontId="15" fillId="3" borderId="44" xfId="20" applyFont="1" applyFill="1" applyBorder="1" applyAlignment="1">
      <alignment horizontal="center" vertical="center" wrapText="1"/>
      <protection/>
    </xf>
    <xf numFmtId="0" fontId="15" fillId="3" borderId="45" xfId="0" applyFont="1" applyFill="1" applyBorder="1" applyAlignment="1">
      <alignment horizontal="center" vertical="center"/>
    </xf>
    <xf numFmtId="0" fontId="15" fillId="3" borderId="46" xfId="20" applyFont="1" applyFill="1" applyBorder="1" applyAlignment="1">
      <alignment horizontal="center" vertical="center" wrapText="1"/>
      <protection/>
    </xf>
    <xf numFmtId="0" fontId="15" fillId="3" borderId="47" xfId="0" applyFont="1" applyFill="1" applyBorder="1" applyAlignment="1">
      <alignment horizontal="center" vertical="center"/>
    </xf>
    <xf numFmtId="0" fontId="9" fillId="5" borderId="48" xfId="0" applyFont="1" applyFill="1" applyBorder="1" applyAlignment="1">
      <alignment horizontal="center" vertical="center" wrapText="1"/>
    </xf>
    <xf numFmtId="0" fontId="9" fillId="5" borderId="49" xfId="0" applyFont="1" applyFill="1" applyBorder="1" applyAlignment="1">
      <alignment horizontal="center" vertical="center" wrapText="1"/>
    </xf>
    <xf numFmtId="0" fontId="10" fillId="6" borderId="50" xfId="0" applyFont="1" applyFill="1" applyBorder="1" applyAlignment="1">
      <alignment horizontal="center" vertical="center"/>
    </xf>
    <xf numFmtId="0" fontId="10" fillId="6" borderId="51" xfId="0" applyFont="1" applyFill="1" applyBorder="1" applyAlignment="1">
      <alignment horizontal="center" vertical="center"/>
    </xf>
    <xf numFmtId="0" fontId="8" fillId="0" borderId="52" xfId="0" applyFont="1" applyBorder="1" applyAlignment="1">
      <alignment horizontal="left"/>
    </xf>
    <xf numFmtId="0" fontId="8" fillId="0" borderId="53" xfId="0" applyFont="1" applyBorder="1" applyAlignment="1">
      <alignment horizontal="left"/>
    </xf>
    <xf numFmtId="0" fontId="8" fillId="0" borderId="54" xfId="0" applyFont="1" applyBorder="1" applyAlignment="1">
      <alignment horizontal="left"/>
    </xf>
    <xf numFmtId="0" fontId="8" fillId="2" borderId="8" xfId="0" applyFont="1" applyFill="1" applyBorder="1" applyAlignment="1">
      <alignment horizontal="center"/>
    </xf>
    <xf numFmtId="0" fontId="8" fillId="2" borderId="14" xfId="0" applyFont="1" applyFill="1" applyBorder="1" applyAlignment="1">
      <alignment horizontal="center"/>
    </xf>
    <xf numFmtId="0" fontId="8" fillId="2" borderId="5" xfId="0" applyFont="1" applyFill="1" applyBorder="1" applyAlignment="1">
      <alignment horizontal="center"/>
    </xf>
    <xf numFmtId="0" fontId="15" fillId="3" borderId="55" xfId="20" applyFont="1" applyFill="1" applyBorder="1" applyAlignment="1">
      <alignment horizontal="center" vertical="center" wrapText="1"/>
      <protection/>
    </xf>
    <xf numFmtId="0" fontId="15" fillId="3" borderId="56" xfId="0" applyFont="1" applyFill="1" applyBorder="1" applyAlignment="1">
      <alignment horizontal="center" vertical="center"/>
    </xf>
    <xf numFmtId="0" fontId="8" fillId="2" borderId="4" xfId="0" applyFont="1" applyFill="1" applyBorder="1" applyAlignment="1">
      <alignment horizontal="center"/>
    </xf>
    <xf numFmtId="0" fontId="15" fillId="3" borderId="57" xfId="20" applyFont="1" applyFill="1" applyBorder="1" applyAlignment="1">
      <alignment horizontal="center" vertical="center" wrapText="1"/>
      <protection/>
    </xf>
    <xf numFmtId="0" fontId="15" fillId="3" borderId="58" xfId="0" applyFont="1" applyFill="1" applyBorder="1" applyAlignment="1">
      <alignment horizontal="center" vertical="center"/>
    </xf>
    <xf numFmtId="0" fontId="8" fillId="5" borderId="59" xfId="0" applyFont="1" applyFill="1" applyBorder="1" applyAlignment="1">
      <alignment horizontal="center" vertical="center" wrapText="1"/>
    </xf>
    <xf numFmtId="0" fontId="8" fillId="5" borderId="60" xfId="0" applyFont="1" applyFill="1" applyBorder="1" applyAlignment="1">
      <alignment horizontal="center" vertical="center" wrapText="1"/>
    </xf>
    <xf numFmtId="0" fontId="15" fillId="3" borderId="61" xfId="20" applyFont="1" applyFill="1" applyBorder="1" applyAlignment="1">
      <alignment horizontal="center" vertical="center" wrapText="1"/>
      <protection/>
    </xf>
    <xf numFmtId="0" fontId="15" fillId="3" borderId="62" xfId="0" applyFont="1" applyFill="1" applyBorder="1" applyAlignment="1">
      <alignment horizontal="center" vertical="center"/>
    </xf>
    <xf numFmtId="0" fontId="8" fillId="5" borderId="63" xfId="0" applyFont="1" applyFill="1" applyBorder="1" applyAlignment="1">
      <alignment horizontal="left" vertical="center" wrapText="1" indent="1"/>
    </xf>
    <xf numFmtId="0" fontId="8" fillId="5" borderId="64" xfId="0" applyFont="1" applyFill="1" applyBorder="1" applyAlignment="1">
      <alignment horizontal="left" vertical="center" wrapText="1" indent="1"/>
    </xf>
    <xf numFmtId="0" fontId="8" fillId="0" borderId="65" xfId="0" applyFont="1" applyBorder="1" applyAlignment="1">
      <alignment horizontal="left"/>
    </xf>
    <xf numFmtId="0" fontId="8" fillId="0" borderId="66" xfId="0" applyFont="1" applyBorder="1" applyAlignment="1">
      <alignment horizontal="left"/>
    </xf>
    <xf numFmtId="0" fontId="8" fillId="0" borderId="67" xfId="0" applyFont="1" applyBorder="1" applyAlignment="1">
      <alignment horizontal="left"/>
    </xf>
    <xf numFmtId="0" fontId="11" fillId="4" borderId="68" xfId="0" applyFont="1" applyFill="1" applyBorder="1" applyAlignment="1">
      <alignment horizontal="left" vertical="center" wrapText="1" indent="1"/>
    </xf>
    <xf numFmtId="0" fontId="11" fillId="4" borderId="69" xfId="0" applyFont="1" applyFill="1" applyBorder="1" applyAlignment="1">
      <alignment horizontal="left" vertical="center" wrapText="1" indent="1"/>
    </xf>
    <xf numFmtId="0" fontId="12" fillId="7" borderId="70" xfId="0" applyFont="1" applyFill="1" applyBorder="1" applyAlignment="1">
      <alignment horizontal="center" vertical="center"/>
    </xf>
    <xf numFmtId="0" fontId="15" fillId="3" borderId="29" xfId="20" applyFont="1" applyFill="1" applyBorder="1" applyAlignment="1">
      <alignment horizontal="center" vertical="center" wrapText="1"/>
      <protection/>
    </xf>
    <xf numFmtId="0" fontId="15" fillId="3" borderId="71" xfId="0" applyFont="1" applyFill="1" applyBorder="1" applyAlignment="1">
      <alignment horizontal="center" vertical="center"/>
    </xf>
    <xf numFmtId="0" fontId="9" fillId="5" borderId="72" xfId="0" applyFont="1" applyFill="1" applyBorder="1" applyAlignment="1">
      <alignment horizontal="center" vertical="center" wrapText="1"/>
    </xf>
    <xf numFmtId="0" fontId="9" fillId="5" borderId="73" xfId="0" applyFont="1" applyFill="1" applyBorder="1" applyAlignment="1">
      <alignment horizontal="center" vertical="center" wrapText="1"/>
    </xf>
    <xf numFmtId="0" fontId="10" fillId="6" borderId="74" xfId="0" applyFont="1" applyFill="1" applyBorder="1" applyAlignment="1">
      <alignment horizontal="center" vertical="center"/>
    </xf>
    <xf numFmtId="0" fontId="10" fillId="6" borderId="75" xfId="0" applyFont="1" applyFill="1" applyBorder="1" applyAlignment="1">
      <alignment horizontal="center" vertical="center"/>
    </xf>
    <xf numFmtId="0" fontId="15" fillId="0" borderId="57" xfId="20" applyFont="1" applyFill="1" applyBorder="1" applyAlignment="1">
      <alignment horizontal="center" vertical="center" wrapText="1"/>
      <protection/>
    </xf>
    <xf numFmtId="0" fontId="15" fillId="0" borderId="58" xfId="0" applyFont="1" applyFill="1" applyBorder="1" applyAlignment="1">
      <alignment horizontal="center" vertical="center"/>
    </xf>
    <xf numFmtId="0" fontId="11" fillId="4" borderId="76" xfId="0" applyFont="1" applyFill="1" applyBorder="1" applyAlignment="1">
      <alignment horizontal="left" vertical="center" wrapText="1" indent="1"/>
    </xf>
    <xf numFmtId="0" fontId="11" fillId="4" borderId="1" xfId="0" applyFont="1" applyFill="1" applyBorder="1" applyAlignment="1">
      <alignment horizontal="left" vertical="center" wrapText="1" indent="1"/>
    </xf>
    <xf numFmtId="0" fontId="12" fillId="7" borderId="61" xfId="0" applyFont="1" applyFill="1" applyBorder="1" applyAlignment="1">
      <alignment horizontal="center" vertical="center"/>
    </xf>
    <xf numFmtId="0" fontId="12" fillId="7" borderId="77" xfId="0" applyFont="1" applyFill="1" applyBorder="1" applyAlignment="1">
      <alignment horizontal="center" vertical="center"/>
    </xf>
    <xf numFmtId="0" fontId="3" fillId="7" borderId="36" xfId="0" applyFont="1" applyFill="1" applyBorder="1" applyAlignment="1">
      <alignment horizontal="left" vertical="center" wrapText="1" indent="7"/>
    </xf>
    <xf numFmtId="0" fontId="4" fillId="7" borderId="78" xfId="0" applyFont="1" applyFill="1" applyBorder="1" applyAlignment="1">
      <alignment horizontal="left" vertical="center" wrapText="1"/>
    </xf>
    <xf numFmtId="0" fontId="4" fillId="7" borderId="79" xfId="0" applyFont="1" applyFill="1" applyBorder="1" applyAlignment="1">
      <alignment horizontal="left" vertical="center" wrapText="1"/>
    </xf>
    <xf numFmtId="0" fontId="8" fillId="5" borderId="8" xfId="0" applyFont="1" applyFill="1" applyBorder="1" applyAlignment="1">
      <alignment horizontal="left" vertical="center" wrapText="1" indent="1"/>
    </xf>
    <xf numFmtId="0" fontId="8" fillId="5" borderId="14" xfId="0" applyFont="1" applyFill="1" applyBorder="1" applyAlignment="1">
      <alignment horizontal="left" vertical="center" wrapText="1" indent="1"/>
    </xf>
    <xf numFmtId="0" fontId="8" fillId="5" borderId="9" xfId="0" applyFont="1" applyFill="1" applyBorder="1" applyAlignment="1">
      <alignment horizontal="left" vertical="center" wrapText="1" indent="1"/>
    </xf>
    <xf numFmtId="0" fontId="8" fillId="5" borderId="4" xfId="0" applyFont="1" applyFill="1" applyBorder="1" applyAlignment="1">
      <alignment horizontal="left" vertical="center" wrapText="1" indent="1"/>
    </xf>
    <xf numFmtId="0" fontId="11" fillId="4" borderId="10" xfId="0" applyFont="1" applyFill="1" applyBorder="1" applyAlignment="1">
      <alignment horizontal="left" vertical="center" wrapText="1" indent="1"/>
    </xf>
    <xf numFmtId="0" fontId="11" fillId="4" borderId="11" xfId="0" applyFont="1" applyFill="1" applyBorder="1" applyAlignment="1">
      <alignment horizontal="left" vertical="center" wrapText="1" indent="1"/>
    </xf>
    <xf numFmtId="0" fontId="8" fillId="5" borderId="23" xfId="0" applyFont="1" applyFill="1" applyBorder="1" applyAlignment="1">
      <alignment horizontal="left" vertical="center" wrapText="1" indent="1"/>
    </xf>
    <xf numFmtId="0" fontId="8" fillId="5" borderId="80" xfId="0" applyFont="1" applyFill="1" applyBorder="1" applyAlignment="1">
      <alignment horizontal="left" vertical="center" wrapText="1" indent="1"/>
    </xf>
    <xf numFmtId="0" fontId="8" fillId="5" borderId="30" xfId="0" applyFont="1" applyFill="1" applyBorder="1" applyAlignment="1">
      <alignment horizontal="left" vertical="center" wrapText="1" indent="1"/>
    </xf>
    <xf numFmtId="0" fontId="8" fillId="5" borderId="25" xfId="0" applyFont="1" applyFill="1" applyBorder="1" applyAlignment="1">
      <alignment horizontal="left" vertical="center" wrapText="1" indent="1"/>
    </xf>
    <xf numFmtId="0" fontId="11" fillId="4" borderId="52" xfId="0" applyFont="1" applyFill="1" applyBorder="1" applyAlignment="1">
      <alignment horizontal="left" vertical="center" wrapText="1" indent="1"/>
    </xf>
    <xf numFmtId="0" fontId="11" fillId="4" borderId="54" xfId="0" applyFont="1" applyFill="1" applyBorder="1" applyAlignment="1">
      <alignment horizontal="left" vertical="center" wrapText="1" indent="1"/>
    </xf>
    <xf numFmtId="0" fontId="15" fillId="8" borderId="57" xfId="20" applyFont="1" applyFill="1" applyBorder="1" applyAlignment="1">
      <alignment horizontal="center" vertical="center" wrapText="1"/>
      <protection/>
    </xf>
    <xf numFmtId="0" fontId="15" fillId="8" borderId="58" xfId="0" applyFont="1" applyFill="1" applyBorder="1" applyAlignment="1">
      <alignment horizontal="center" vertical="center"/>
    </xf>
    <xf numFmtId="0" fontId="11" fillId="9" borderId="28" xfId="0" applyFont="1" applyFill="1" applyBorder="1" applyAlignment="1">
      <alignment horizontal="left" vertical="center" wrapText="1" indent="1"/>
    </xf>
    <xf numFmtId="0" fontId="11" fillId="9" borderId="33" xfId="0" applyFont="1" applyFill="1" applyBorder="1" applyAlignment="1">
      <alignment horizontal="left" vertical="center" wrapText="1" indent="1"/>
    </xf>
    <xf numFmtId="0" fontId="11" fillId="4" borderId="81" xfId="0" applyFont="1" applyFill="1" applyBorder="1" applyAlignment="1">
      <alignment horizontal="left" vertical="center" wrapText="1" indent="1"/>
    </xf>
    <xf numFmtId="0" fontId="8" fillId="10" borderId="23" xfId="0" applyFont="1" applyFill="1" applyBorder="1" applyAlignment="1">
      <alignment horizontal="left" vertical="center" wrapText="1" indent="1"/>
    </xf>
    <xf numFmtId="0" fontId="8" fillId="10" borderId="80" xfId="0" applyFont="1" applyFill="1" applyBorder="1" applyAlignment="1">
      <alignment horizontal="left" vertical="center" wrapText="1" indent="1"/>
    </xf>
    <xf numFmtId="0" fontId="8" fillId="10" borderId="19" xfId="0" applyFont="1" applyFill="1" applyBorder="1" applyAlignment="1">
      <alignment horizontal="left" vertical="center" wrapText="1" indent="1"/>
    </xf>
    <xf numFmtId="0" fontId="8" fillId="10" borderId="82" xfId="0" applyFont="1" applyFill="1" applyBorder="1" applyAlignment="1">
      <alignment horizontal="left" vertical="center" wrapText="1" indent="1"/>
    </xf>
    <xf numFmtId="0" fontId="11" fillId="11" borderId="28" xfId="0" applyFont="1" applyFill="1" applyBorder="1" applyAlignment="1">
      <alignment horizontal="left" vertical="center" wrapText="1" indent="1"/>
    </xf>
    <xf numFmtId="0" fontId="11" fillId="11" borderId="43" xfId="0" applyFont="1" applyFill="1" applyBorder="1" applyAlignment="1">
      <alignment horizontal="left" vertical="center" wrapText="1" indent="1"/>
    </xf>
    <xf numFmtId="0" fontId="8" fillId="12" borderId="23" xfId="0" applyFont="1" applyFill="1" applyBorder="1" applyAlignment="1">
      <alignment horizontal="left" vertical="center" wrapText="1" indent="1"/>
    </xf>
    <xf numFmtId="0" fontId="8" fillId="12" borderId="33" xfId="0" applyFont="1" applyFill="1" applyBorder="1" applyAlignment="1">
      <alignment horizontal="left" vertical="center" wrapText="1" indent="1"/>
    </xf>
    <xf numFmtId="0" fontId="8" fillId="12" borderId="22" xfId="0" applyFont="1" applyFill="1" applyBorder="1" applyAlignment="1">
      <alignment horizontal="left" vertical="center" wrapText="1" indent="1"/>
    </xf>
    <xf numFmtId="0" fontId="8" fillId="12" borderId="24" xfId="0" applyFont="1" applyFill="1" applyBorder="1" applyAlignment="1">
      <alignment horizontal="left" vertical="center" wrapText="1" indent="1"/>
    </xf>
    <xf numFmtId="0" fontId="15" fillId="8" borderId="83" xfId="20" applyFont="1" applyFill="1" applyBorder="1" applyAlignment="1">
      <alignment horizontal="center" vertical="center" wrapText="1"/>
      <protection/>
    </xf>
    <xf numFmtId="0" fontId="0" fillId="8" borderId="58" xfId="0" applyFill="1" applyBorder="1" applyAlignment="1">
      <alignment horizontal="center" vertical="center"/>
    </xf>
    <xf numFmtId="0" fontId="0" fillId="0" borderId="58" xfId="0" applyBorder="1" applyAlignment="1">
      <alignment horizontal="center" vertical="center"/>
    </xf>
    <xf numFmtId="0" fontId="8" fillId="0" borderId="84" xfId="20" applyFont="1" applyBorder="1" applyAlignment="1">
      <alignment horizontal="right"/>
      <protection/>
    </xf>
    <xf numFmtId="0" fontId="8" fillId="0" borderId="60" xfId="20" applyFont="1" applyBorder="1" applyAlignment="1">
      <alignment horizontal="right"/>
      <protection/>
    </xf>
    <xf numFmtId="0" fontId="8" fillId="0" borderId="85" xfId="20" applyFont="1" applyBorder="1" applyAlignment="1">
      <alignment horizontal="right"/>
      <protection/>
    </xf>
    <xf numFmtId="0" fontId="8" fillId="2" borderId="29" xfId="20" applyFont="1" applyFill="1" applyBorder="1" applyAlignment="1">
      <alignment horizontal="center"/>
      <protection/>
    </xf>
    <xf numFmtId="0" fontId="8" fillId="2" borderId="86" xfId="20" applyFont="1" applyFill="1" applyBorder="1" applyAlignment="1">
      <alignment horizontal="center"/>
      <protection/>
    </xf>
    <xf numFmtId="0" fontId="8" fillId="2" borderId="73" xfId="20" applyFont="1" applyFill="1" applyBorder="1" applyAlignment="1">
      <alignment horizontal="center"/>
      <protection/>
    </xf>
    <xf numFmtId="0" fontId="15" fillId="3" borderId="87" xfId="20" applyFont="1" applyFill="1" applyBorder="1" applyAlignment="1">
      <alignment horizontal="center" vertical="center" wrapText="1"/>
      <protection/>
    </xf>
    <xf numFmtId="0" fontId="15" fillId="3" borderId="88" xfId="20" applyFont="1" applyFill="1" applyBorder="1" applyAlignment="1">
      <alignment horizontal="center" vertical="center"/>
      <protection/>
    </xf>
    <xf numFmtId="0" fontId="15" fillId="3" borderId="9" xfId="20" applyFont="1" applyFill="1" applyBorder="1" applyAlignment="1">
      <alignment horizontal="center" vertical="center" wrapText="1"/>
      <protection/>
    </xf>
    <xf numFmtId="0" fontId="15" fillId="3" borderId="6" xfId="20" applyFont="1" applyFill="1" applyBorder="1" applyAlignment="1">
      <alignment horizontal="center" vertical="center"/>
      <protection/>
    </xf>
    <xf numFmtId="0" fontId="15" fillId="3" borderId="10" xfId="20" applyFont="1" applyFill="1" applyBorder="1" applyAlignment="1">
      <alignment horizontal="center" vertical="center" wrapText="1"/>
      <protection/>
    </xf>
    <xf numFmtId="0" fontId="15" fillId="3" borderId="7" xfId="20" applyFont="1" applyFill="1" applyBorder="1" applyAlignment="1">
      <alignment horizontal="center" vertical="center"/>
      <protection/>
    </xf>
    <xf numFmtId="0" fontId="15" fillId="3" borderId="89" xfId="20" applyFont="1" applyFill="1" applyBorder="1" applyAlignment="1">
      <alignment horizontal="center" vertical="center" wrapText="1"/>
      <protection/>
    </xf>
    <xf numFmtId="0" fontId="15" fillId="3" borderId="90" xfId="20" applyFont="1" applyFill="1" applyBorder="1" applyAlignment="1">
      <alignment horizontal="center" vertical="center"/>
      <protection/>
    </xf>
    <xf numFmtId="0" fontId="15" fillId="0" borderId="9" xfId="20" applyFont="1" applyFill="1" applyBorder="1" applyAlignment="1">
      <alignment horizontal="center" vertical="center" wrapText="1"/>
      <protection/>
    </xf>
    <xf numFmtId="0" fontId="15" fillId="0" borderId="6" xfId="20" applyFont="1" applyFill="1" applyBorder="1" applyAlignment="1">
      <alignment horizontal="center" vertical="center"/>
      <protection/>
    </xf>
    <xf numFmtId="0" fontId="8" fillId="5" borderId="8" xfId="20" applyFont="1" applyFill="1" applyBorder="1" applyAlignment="1">
      <alignment horizontal="left" vertical="center" wrapText="1" indent="1"/>
      <protection/>
    </xf>
    <xf numFmtId="0" fontId="8" fillId="5" borderId="14" xfId="20" applyFont="1" applyFill="1" applyBorder="1" applyAlignment="1">
      <alignment horizontal="left" vertical="center" wrapText="1" indent="1"/>
      <protection/>
    </xf>
    <xf numFmtId="0" fontId="8" fillId="5" borderId="9" xfId="20" applyFont="1" applyFill="1" applyBorder="1" applyAlignment="1">
      <alignment horizontal="left" vertical="center" wrapText="1" indent="1"/>
      <protection/>
    </xf>
    <xf numFmtId="0" fontId="8" fillId="5" borderId="4" xfId="20" applyFont="1" applyFill="1" applyBorder="1" applyAlignment="1">
      <alignment horizontal="left" vertical="center" wrapText="1" indent="1"/>
      <protection/>
    </xf>
    <xf numFmtId="0" fontId="11" fillId="4" borderId="10" xfId="20" applyFont="1" applyFill="1" applyBorder="1" applyAlignment="1">
      <alignment horizontal="left" vertical="center" wrapText="1" indent="1"/>
      <protection/>
    </xf>
    <xf numFmtId="0" fontId="11" fillId="4" borderId="11" xfId="20" applyFont="1" applyFill="1" applyBorder="1" applyAlignment="1">
      <alignment horizontal="left" vertical="center" wrapText="1" indent="1"/>
      <protection/>
    </xf>
    <xf numFmtId="0" fontId="12" fillId="7" borderId="81" xfId="20" applyFont="1" applyFill="1" applyBorder="1" applyAlignment="1">
      <alignment horizontal="center" vertical="center"/>
      <protection/>
    </xf>
    <xf numFmtId="0" fontId="12" fillId="7" borderId="90" xfId="20" applyFont="1" applyFill="1" applyBorder="1" applyAlignment="1">
      <alignment horizontal="center" vertical="center"/>
      <protection/>
    </xf>
    <xf numFmtId="0" fontId="15" fillId="3" borderId="8" xfId="20" applyFont="1" applyFill="1" applyBorder="1" applyAlignment="1">
      <alignment horizontal="center" vertical="center" wrapText="1"/>
      <protection/>
    </xf>
    <xf numFmtId="0" fontId="15" fillId="3" borderId="5" xfId="20" applyFont="1" applyFill="1" applyBorder="1" applyAlignment="1">
      <alignment horizontal="center" vertical="center"/>
      <protection/>
    </xf>
    <xf numFmtId="0" fontId="15" fillId="3" borderId="67" xfId="20" applyFont="1" applyFill="1" applyBorder="1" applyAlignment="1">
      <alignment horizontal="center" vertical="center" wrapText="1"/>
      <protection/>
    </xf>
    <xf numFmtId="0" fontId="15" fillId="3" borderId="91" xfId="20" applyFont="1" applyFill="1" applyBorder="1" applyAlignment="1">
      <alignment horizontal="center" vertical="center" wrapText="1"/>
      <protection/>
    </xf>
    <xf numFmtId="0" fontId="12" fillId="7" borderId="11" xfId="20" applyFont="1" applyFill="1" applyBorder="1" applyAlignment="1">
      <alignment horizontal="center" vertical="center"/>
      <protection/>
    </xf>
    <xf numFmtId="0" fontId="12" fillId="7" borderId="7" xfId="20" applyFont="1" applyFill="1" applyBorder="1" applyAlignment="1">
      <alignment horizontal="center" vertical="center"/>
      <protection/>
    </xf>
    <xf numFmtId="0" fontId="8" fillId="0" borderId="0" xfId="20" applyFont="1" applyAlignment="1">
      <alignment horizontal="left" vertical="center"/>
      <protection/>
    </xf>
    <xf numFmtId="0" fontId="17" fillId="7" borderId="92" xfId="20" applyFont="1" applyFill="1" applyBorder="1" applyAlignment="1">
      <alignment horizontal="left" vertical="center" indent="1"/>
      <protection/>
    </xf>
    <xf numFmtId="0" fontId="17" fillId="7" borderId="70" xfId="20" applyFont="1" applyFill="1" applyBorder="1" applyAlignment="1">
      <alignment horizontal="center" vertical="center"/>
      <protection/>
    </xf>
    <xf numFmtId="0" fontId="17" fillId="7" borderId="43" xfId="20" applyFont="1" applyFill="1" applyBorder="1" applyAlignment="1">
      <alignment horizontal="center" vertical="center"/>
      <protection/>
    </xf>
    <xf numFmtId="0" fontId="3" fillId="7" borderId="35" xfId="20" applyFont="1" applyFill="1" applyBorder="1" applyAlignment="1">
      <alignment horizontal="left" vertical="center" wrapText="1" indent="7"/>
      <protection/>
    </xf>
    <xf numFmtId="0" fontId="4" fillId="7" borderId="36" xfId="20" applyFont="1" applyFill="1" applyBorder="1" applyAlignment="1">
      <alignment horizontal="left" vertical="center" wrapText="1"/>
      <protection/>
    </xf>
    <xf numFmtId="0" fontId="6" fillId="7" borderId="23" xfId="20" applyFont="1" applyFill="1" applyBorder="1" applyAlignment="1">
      <alignment horizontal="center" vertical="center" wrapText="1"/>
      <protection/>
    </xf>
    <xf numFmtId="0" fontId="6" fillId="7" borderId="33" xfId="20" applyFont="1" applyFill="1" applyBorder="1" applyAlignment="1">
      <alignment horizontal="center" vertical="center" wrapText="1"/>
      <protection/>
    </xf>
    <xf numFmtId="0" fontId="6" fillId="7" borderId="22" xfId="20" applyFont="1" applyFill="1" applyBorder="1" applyAlignment="1">
      <alignment horizontal="center" vertical="center" wrapText="1"/>
      <protection/>
    </xf>
    <xf numFmtId="0" fontId="6" fillId="7" borderId="24" xfId="20" applyFont="1" applyFill="1" applyBorder="1" applyAlignment="1">
      <alignment horizontal="center" vertical="center" wrapText="1"/>
      <protection/>
    </xf>
    <xf numFmtId="0" fontId="14" fillId="13" borderId="9" xfId="20" applyFont="1" applyFill="1" applyBorder="1" applyAlignment="1">
      <alignment horizontal="left" vertical="center" wrapText="1"/>
      <protection/>
    </xf>
  </cellXfs>
  <cellStyles count="8">
    <cellStyle name="Normal" xfId="0"/>
    <cellStyle name="Percent" xfId="15"/>
    <cellStyle name="Currency" xfId="16"/>
    <cellStyle name="Currency [0]" xfId="17"/>
    <cellStyle name="Comma" xfId="18"/>
    <cellStyle name="Comma [0]" xfId="19"/>
    <cellStyle name="Normální 2" xfId="20"/>
    <cellStyle name="Normální 3" xfId="21"/>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Moti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G32"/>
  <sheetViews>
    <sheetView zoomScale="50" zoomScaleNormal="50" workbookViewId="0" topLeftCell="A1">
      <selection activeCell="D8" sqref="D8"/>
    </sheetView>
  </sheetViews>
  <sheetFormatPr defaultColWidth="9.140625" defaultRowHeight="15"/>
  <cols>
    <col min="3" max="3" width="63.7109375" style="0" customWidth="1"/>
    <col min="4" max="4" width="45.8515625" style="0" customWidth="1"/>
    <col min="5" max="5" width="147.8515625" style="0" customWidth="1"/>
    <col min="6" max="6" width="31.421875" style="0" customWidth="1"/>
    <col min="7" max="7" width="66.57421875" style="0" customWidth="1"/>
  </cols>
  <sheetData>
    <row r="1" spans="2:6" ht="25.5">
      <c r="B1" s="1" t="s">
        <v>0</v>
      </c>
      <c r="C1" s="1"/>
      <c r="D1" s="1"/>
      <c r="E1" s="1"/>
      <c r="F1" s="1"/>
    </row>
    <row r="3" spans="2:5" ht="30">
      <c r="B3" s="111" t="s">
        <v>361</v>
      </c>
      <c r="C3" s="111"/>
      <c r="D3" s="111"/>
      <c r="E3" s="111"/>
    </row>
    <row r="4" spans="2:5" ht="30">
      <c r="B4" s="112" t="s">
        <v>1</v>
      </c>
      <c r="C4" s="112"/>
      <c r="D4" s="112"/>
      <c r="E4" s="112"/>
    </row>
    <row r="5" ht="9.75" customHeight="1"/>
    <row r="6" spans="2:5" ht="396" customHeight="1">
      <c r="B6" s="113"/>
      <c r="C6" s="114" t="s">
        <v>2</v>
      </c>
      <c r="D6" s="115" t="s">
        <v>363</v>
      </c>
      <c r="E6" s="116"/>
    </row>
    <row r="7" spans="2:5" ht="15">
      <c r="B7" s="113"/>
      <c r="C7" s="114"/>
      <c r="D7" s="117"/>
      <c r="E7" s="118"/>
    </row>
    <row r="8" ht="15.75" thickBot="1"/>
    <row r="9" spans="2:5" ht="29.45" customHeight="1" thickBot="1">
      <c r="B9" s="119" t="s">
        <v>3</v>
      </c>
      <c r="C9" s="120"/>
      <c r="D9" s="131" t="s">
        <v>5</v>
      </c>
      <c r="E9" s="132"/>
    </row>
    <row r="10" spans="2:5" ht="32.45" customHeight="1" thickBot="1">
      <c r="B10" s="121"/>
      <c r="C10" s="122"/>
      <c r="D10" s="133" t="s">
        <v>6</v>
      </c>
      <c r="E10" s="134"/>
    </row>
    <row r="11" spans="2:5" ht="27" thickBot="1">
      <c r="B11" s="123" t="s">
        <v>7</v>
      </c>
      <c r="C11" s="124"/>
      <c r="D11" s="125" t="s">
        <v>8</v>
      </c>
      <c r="E11" s="126"/>
    </row>
    <row r="12" spans="2:5" ht="23.25">
      <c r="B12" s="49"/>
      <c r="C12" s="45" t="s">
        <v>128</v>
      </c>
      <c r="D12" s="127" t="s">
        <v>6</v>
      </c>
      <c r="E12" s="128"/>
    </row>
    <row r="13" spans="2:5" ht="23.25">
      <c r="B13" s="50"/>
      <c r="C13" s="4" t="s">
        <v>10</v>
      </c>
      <c r="D13" s="129" t="s">
        <v>6</v>
      </c>
      <c r="E13" s="130"/>
    </row>
    <row r="14" spans="2:5" ht="23.25">
      <c r="B14" s="50"/>
      <c r="C14" s="4" t="s">
        <v>346</v>
      </c>
      <c r="D14" s="129" t="s">
        <v>6</v>
      </c>
      <c r="E14" s="130"/>
    </row>
    <row r="15" spans="2:5" ht="23.25">
      <c r="B15" s="50"/>
      <c r="C15" s="10" t="s">
        <v>12</v>
      </c>
      <c r="D15" s="129"/>
      <c r="E15" s="130"/>
    </row>
    <row r="16" spans="2:5" ht="40.5">
      <c r="B16" s="50"/>
      <c r="C16" s="4" t="s">
        <v>347</v>
      </c>
      <c r="D16" s="129" t="s">
        <v>6</v>
      </c>
      <c r="E16" s="130"/>
    </row>
    <row r="17" spans="2:5" ht="40.5">
      <c r="B17" s="50"/>
      <c r="C17" s="4" t="s">
        <v>348</v>
      </c>
      <c r="D17" s="129" t="s">
        <v>6</v>
      </c>
      <c r="E17" s="130"/>
    </row>
    <row r="18" spans="2:5" ht="40.5">
      <c r="B18" s="50"/>
      <c r="C18" s="4" t="s">
        <v>349</v>
      </c>
      <c r="D18" s="129" t="s">
        <v>6</v>
      </c>
      <c r="E18" s="130"/>
    </row>
    <row r="19" spans="2:5" ht="40.5">
      <c r="B19" s="50"/>
      <c r="C19" s="4" t="s">
        <v>13</v>
      </c>
      <c r="D19" s="129" t="s">
        <v>6</v>
      </c>
      <c r="E19" s="130"/>
    </row>
    <row r="20" spans="2:5" ht="40.5">
      <c r="B20" s="50"/>
      <c r="C20" s="4" t="s">
        <v>350</v>
      </c>
      <c r="D20" s="129" t="s">
        <v>6</v>
      </c>
      <c r="E20" s="130"/>
    </row>
    <row r="21" spans="2:5" ht="40.5">
      <c r="B21" s="50"/>
      <c r="C21" s="4" t="s">
        <v>351</v>
      </c>
      <c r="D21" s="129" t="s">
        <v>6</v>
      </c>
      <c r="E21" s="130"/>
    </row>
    <row r="22" spans="2:5" ht="40.5">
      <c r="B22" s="50"/>
      <c r="C22" s="4" t="s">
        <v>14</v>
      </c>
      <c r="D22" s="129" t="s">
        <v>6</v>
      </c>
      <c r="E22" s="130"/>
    </row>
    <row r="23" spans="2:5" ht="23.25">
      <c r="B23" s="50"/>
      <c r="C23" s="4" t="s">
        <v>352</v>
      </c>
      <c r="D23" s="129" t="s">
        <v>6</v>
      </c>
      <c r="E23" s="130"/>
    </row>
    <row r="24" spans="2:5" ht="23.25">
      <c r="B24" s="50"/>
      <c r="C24" s="4" t="s">
        <v>353</v>
      </c>
      <c r="D24" s="129" t="s">
        <v>6</v>
      </c>
      <c r="E24" s="130"/>
    </row>
    <row r="25" spans="2:5" ht="23.25">
      <c r="B25" s="50"/>
      <c r="C25" s="4" t="s">
        <v>15</v>
      </c>
      <c r="D25" s="129" t="s">
        <v>6</v>
      </c>
      <c r="E25" s="130"/>
    </row>
    <row r="26" spans="2:5" ht="44.25" customHeight="1">
      <c r="B26" s="50"/>
      <c r="C26" s="4" t="s">
        <v>129</v>
      </c>
      <c r="D26" s="129" t="s">
        <v>6</v>
      </c>
      <c r="E26" s="130"/>
    </row>
    <row r="27" spans="2:5" ht="41.25" thickBot="1">
      <c r="B27" s="51"/>
      <c r="C27" s="46" t="s">
        <v>130</v>
      </c>
      <c r="D27" s="141" t="s">
        <v>6</v>
      </c>
      <c r="E27" s="142"/>
    </row>
    <row r="28" ht="15.75" thickBot="1"/>
    <row r="29" spans="2:7" ht="26.25" customHeight="1">
      <c r="B29" s="138" t="s">
        <v>16</v>
      </c>
      <c r="C29" s="139"/>
      <c r="D29" s="139"/>
      <c r="E29" s="139"/>
      <c r="F29" s="139"/>
      <c r="G29" s="140"/>
    </row>
    <row r="30" spans="2:7" ht="51">
      <c r="B30" s="31"/>
      <c r="C30" s="6" t="s">
        <v>17</v>
      </c>
      <c r="D30" s="6" t="s">
        <v>18</v>
      </c>
      <c r="E30" s="30" t="s">
        <v>102</v>
      </c>
      <c r="F30" s="30" t="s">
        <v>103</v>
      </c>
      <c r="G30" s="30" t="s">
        <v>104</v>
      </c>
    </row>
    <row r="31" spans="2:7" ht="20.25">
      <c r="B31" s="32" t="s">
        <v>19</v>
      </c>
      <c r="C31" s="7" t="s">
        <v>20</v>
      </c>
      <c r="D31" s="7">
        <v>1</v>
      </c>
      <c r="E31" s="8"/>
      <c r="F31" s="8">
        <f>E31*0.21</f>
        <v>0</v>
      </c>
      <c r="G31" s="33">
        <f>E31+F31</f>
        <v>0</v>
      </c>
    </row>
    <row r="32" spans="2:7" ht="26.25" thickBot="1">
      <c r="B32" s="135" t="s">
        <v>21</v>
      </c>
      <c r="C32" s="136"/>
      <c r="D32" s="137"/>
      <c r="E32" s="34">
        <f>SUM(E31:E31)</f>
        <v>0</v>
      </c>
      <c r="F32" s="34">
        <f>SUM(F31:F31)</f>
        <v>0</v>
      </c>
      <c r="G32" s="35">
        <f>SUM(G31:G31)</f>
        <v>0</v>
      </c>
    </row>
  </sheetData>
  <mergeCells count="28">
    <mergeCell ref="B32:D32"/>
    <mergeCell ref="D22:E22"/>
    <mergeCell ref="D23:E23"/>
    <mergeCell ref="D24:E24"/>
    <mergeCell ref="D25:E25"/>
    <mergeCell ref="B29:G29"/>
    <mergeCell ref="D26:E26"/>
    <mergeCell ref="D27:E27"/>
    <mergeCell ref="D18:E18"/>
    <mergeCell ref="D19:E19"/>
    <mergeCell ref="D20:E20"/>
    <mergeCell ref="D21:E21"/>
    <mergeCell ref="D14:E14"/>
    <mergeCell ref="D15:E15"/>
    <mergeCell ref="D16:E16"/>
    <mergeCell ref="D17:E17"/>
    <mergeCell ref="B9:C10"/>
    <mergeCell ref="B11:C11"/>
    <mergeCell ref="D11:E11"/>
    <mergeCell ref="D12:E12"/>
    <mergeCell ref="D13:E13"/>
    <mergeCell ref="D9:E9"/>
    <mergeCell ref="D10:E10"/>
    <mergeCell ref="B3:E3"/>
    <mergeCell ref="B4:E4"/>
    <mergeCell ref="B6:B7"/>
    <mergeCell ref="C6:C7"/>
    <mergeCell ref="D6:E7"/>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518DAD-DD4B-4486-9700-259312E76493}">
  <dimension ref="B1:H65"/>
  <sheetViews>
    <sheetView zoomScale="70" zoomScaleNormal="70" workbookViewId="0" topLeftCell="A7">
      <selection activeCell="C13" sqref="C13"/>
    </sheetView>
  </sheetViews>
  <sheetFormatPr defaultColWidth="9.140625" defaultRowHeight="15"/>
  <cols>
    <col min="3" max="3" width="78.00390625" style="0" bestFit="1" customWidth="1"/>
    <col min="4" max="4" width="16.7109375" style="0" bestFit="1" customWidth="1"/>
    <col min="5" max="5" width="45.8515625" style="0" customWidth="1"/>
    <col min="6" max="6" width="68.7109375" style="0" customWidth="1"/>
    <col min="7" max="7" width="46.8515625" style="0" customWidth="1"/>
    <col min="8" max="8" width="50.57421875" style="0" customWidth="1"/>
  </cols>
  <sheetData>
    <row r="1" spans="2:7" ht="25.5">
      <c r="B1" s="1" t="s">
        <v>0</v>
      </c>
      <c r="C1" s="1"/>
      <c r="D1" s="1"/>
      <c r="E1" s="1"/>
      <c r="F1" s="1"/>
      <c r="G1" s="1"/>
    </row>
    <row r="3" spans="2:6" ht="30.75" thickBot="1">
      <c r="B3" s="111" t="s">
        <v>361</v>
      </c>
      <c r="C3" s="111"/>
      <c r="D3" s="111"/>
      <c r="E3" s="111"/>
      <c r="F3" s="111"/>
    </row>
    <row r="4" spans="2:6" ht="30.75" thickBot="1">
      <c r="B4" s="112" t="s">
        <v>22</v>
      </c>
      <c r="C4" s="112"/>
      <c r="D4" s="112"/>
      <c r="E4" s="112"/>
      <c r="F4" s="112"/>
    </row>
    <row r="5" ht="9.75" customHeight="1" thickBot="1"/>
    <row r="6" spans="2:6" ht="396" customHeight="1" thickBot="1">
      <c r="B6" s="113"/>
      <c r="C6" s="114" t="s">
        <v>2</v>
      </c>
      <c r="D6" s="102"/>
      <c r="E6" s="115" t="s">
        <v>362</v>
      </c>
      <c r="F6" s="116"/>
    </row>
    <row r="7" spans="2:6" ht="23.25" thickBot="1">
      <c r="B7" s="113"/>
      <c r="C7" s="114"/>
      <c r="D7" s="52"/>
      <c r="E7" s="117"/>
      <c r="F7" s="118"/>
    </row>
    <row r="8" ht="15.75" thickBot="1"/>
    <row r="9" spans="2:6" ht="41.25" customHeight="1" thickBot="1">
      <c r="B9" s="119" t="s">
        <v>23</v>
      </c>
      <c r="C9" s="150"/>
      <c r="D9" s="146"/>
      <c r="E9" s="160" t="s">
        <v>5</v>
      </c>
      <c r="F9" s="161"/>
    </row>
    <row r="10" spans="2:6" ht="26.25" customHeight="1" thickBot="1">
      <c r="B10" s="121"/>
      <c r="C10" s="151"/>
      <c r="D10" s="147"/>
      <c r="E10" s="162" t="s">
        <v>6</v>
      </c>
      <c r="F10" s="163"/>
    </row>
    <row r="11" spans="2:6" ht="72.75" thickBot="1">
      <c r="B11" s="155" t="s">
        <v>76</v>
      </c>
      <c r="C11" s="156"/>
      <c r="D11" s="36" t="s">
        <v>77</v>
      </c>
      <c r="E11" s="157" t="s">
        <v>8</v>
      </c>
      <c r="F11" s="126"/>
    </row>
    <row r="12" spans="2:6" ht="23.25">
      <c r="B12" s="2"/>
      <c r="C12" s="17" t="s">
        <v>9</v>
      </c>
      <c r="D12" s="11"/>
      <c r="E12" s="158" t="s">
        <v>6</v>
      </c>
      <c r="F12" s="159"/>
    </row>
    <row r="13" spans="2:6" ht="42.75" customHeight="1">
      <c r="B13" s="2"/>
      <c r="C13" s="243" t="s">
        <v>366</v>
      </c>
      <c r="D13" s="12"/>
      <c r="E13" s="148" t="s">
        <v>6</v>
      </c>
      <c r="F13" s="149"/>
    </row>
    <row r="14" spans="2:6" ht="23.25">
      <c r="B14" s="2"/>
      <c r="C14" s="18" t="s">
        <v>10</v>
      </c>
      <c r="D14" s="12"/>
      <c r="E14" s="144" t="s">
        <v>6</v>
      </c>
      <c r="F14" s="145"/>
    </row>
    <row r="15" spans="2:6" ht="23.25">
      <c r="B15" s="2"/>
      <c r="C15" s="109" t="s">
        <v>364</v>
      </c>
      <c r="D15" s="13"/>
      <c r="E15" s="144" t="s">
        <v>6</v>
      </c>
      <c r="F15" s="145"/>
    </row>
    <row r="16" spans="2:6" ht="23.25">
      <c r="B16" s="2"/>
      <c r="C16" s="110" t="s">
        <v>365</v>
      </c>
      <c r="D16" s="12"/>
      <c r="E16" s="144" t="s">
        <v>6</v>
      </c>
      <c r="F16" s="145"/>
    </row>
    <row r="17" spans="2:6" ht="23.25">
      <c r="B17" s="2"/>
      <c r="C17" s="20" t="s">
        <v>24</v>
      </c>
      <c r="D17" s="14"/>
      <c r="E17" s="164"/>
      <c r="F17" s="165"/>
    </row>
    <row r="18" spans="2:6" ht="23.25">
      <c r="B18" s="2"/>
      <c r="C18" s="21" t="s">
        <v>32</v>
      </c>
      <c r="D18" s="15" t="s">
        <v>25</v>
      </c>
      <c r="E18" s="144" t="s">
        <v>6</v>
      </c>
      <c r="F18" s="145"/>
    </row>
    <row r="19" spans="2:6" ht="23.25">
      <c r="B19" s="2"/>
      <c r="C19" s="21" t="s">
        <v>33</v>
      </c>
      <c r="D19" s="15" t="s">
        <v>26</v>
      </c>
      <c r="E19" s="144" t="s">
        <v>6</v>
      </c>
      <c r="F19" s="145"/>
    </row>
    <row r="20" spans="2:6" ht="23.25">
      <c r="B20" s="2"/>
      <c r="C20" s="21" t="s">
        <v>34</v>
      </c>
      <c r="D20" s="15" t="s">
        <v>26</v>
      </c>
      <c r="E20" s="144" t="s">
        <v>6</v>
      </c>
      <c r="F20" s="145"/>
    </row>
    <row r="21" spans="2:6" ht="23.25">
      <c r="B21" s="2"/>
      <c r="C21" s="21" t="s">
        <v>35</v>
      </c>
      <c r="D21" s="15" t="s">
        <v>26</v>
      </c>
      <c r="E21" s="144" t="s">
        <v>6</v>
      </c>
      <c r="F21" s="145"/>
    </row>
    <row r="22" spans="2:6" ht="23.25">
      <c r="B22" s="2"/>
      <c r="C22" s="21" t="s">
        <v>36</v>
      </c>
      <c r="D22" s="15" t="s">
        <v>26</v>
      </c>
      <c r="E22" s="144" t="s">
        <v>6</v>
      </c>
      <c r="F22" s="145"/>
    </row>
    <row r="23" spans="2:6" ht="23.25">
      <c r="B23" s="2"/>
      <c r="C23" s="21" t="s">
        <v>37</v>
      </c>
      <c r="D23" s="15" t="s">
        <v>26</v>
      </c>
      <c r="E23" s="144" t="s">
        <v>6</v>
      </c>
      <c r="F23" s="145"/>
    </row>
    <row r="24" spans="2:6" ht="23.25">
      <c r="B24" s="2"/>
      <c r="C24" s="21" t="s">
        <v>39</v>
      </c>
      <c r="D24" s="15" t="s">
        <v>26</v>
      </c>
      <c r="E24" s="144" t="s">
        <v>6</v>
      </c>
      <c r="F24" s="145"/>
    </row>
    <row r="25" spans="2:6" ht="23.25">
      <c r="B25" s="2"/>
      <c r="C25" s="21" t="s">
        <v>40</v>
      </c>
      <c r="D25" s="15" t="s">
        <v>26</v>
      </c>
      <c r="E25" s="144" t="s">
        <v>6</v>
      </c>
      <c r="F25" s="145"/>
    </row>
    <row r="26" spans="2:6" ht="23.25">
      <c r="B26" s="2"/>
      <c r="C26" s="21" t="s">
        <v>41</v>
      </c>
      <c r="D26" s="15" t="s">
        <v>27</v>
      </c>
      <c r="E26" s="144" t="s">
        <v>6</v>
      </c>
      <c r="F26" s="145"/>
    </row>
    <row r="27" spans="2:6" ht="23.25">
      <c r="B27" s="2"/>
      <c r="C27" s="21" t="s">
        <v>46</v>
      </c>
      <c r="D27" s="15" t="s">
        <v>26</v>
      </c>
      <c r="E27" s="144" t="s">
        <v>6</v>
      </c>
      <c r="F27" s="145"/>
    </row>
    <row r="28" spans="2:6" ht="23.25">
      <c r="B28" s="2"/>
      <c r="C28" s="21" t="s">
        <v>45</v>
      </c>
      <c r="D28" s="15" t="s">
        <v>25</v>
      </c>
      <c r="E28" s="144" t="s">
        <v>6</v>
      </c>
      <c r="F28" s="145"/>
    </row>
    <row r="29" spans="2:6" ht="23.25">
      <c r="B29" s="2"/>
      <c r="C29" s="21" t="s">
        <v>44</v>
      </c>
      <c r="D29" s="15" t="s">
        <v>25</v>
      </c>
      <c r="E29" s="144" t="s">
        <v>6</v>
      </c>
      <c r="F29" s="145"/>
    </row>
    <row r="30" spans="2:6" ht="23.25">
      <c r="B30" s="2"/>
      <c r="C30" s="21" t="s">
        <v>43</v>
      </c>
      <c r="D30" s="15" t="s">
        <v>26</v>
      </c>
      <c r="E30" s="144" t="s">
        <v>6</v>
      </c>
      <c r="F30" s="145"/>
    </row>
    <row r="31" spans="2:6" ht="23.25">
      <c r="B31" s="2"/>
      <c r="C31" s="21" t="s">
        <v>42</v>
      </c>
      <c r="D31" s="15" t="s">
        <v>27</v>
      </c>
      <c r="E31" s="144" t="s">
        <v>6</v>
      </c>
      <c r="F31" s="145"/>
    </row>
    <row r="32" spans="2:6" ht="23.25">
      <c r="B32" s="2"/>
      <c r="C32" s="21" t="s">
        <v>47</v>
      </c>
      <c r="D32" s="15" t="s">
        <v>26</v>
      </c>
      <c r="E32" s="144" t="s">
        <v>6</v>
      </c>
      <c r="F32" s="145"/>
    </row>
    <row r="33" spans="2:6" ht="23.25">
      <c r="B33" s="2"/>
      <c r="C33" s="21" t="s">
        <v>48</v>
      </c>
      <c r="D33" s="15" t="s">
        <v>27</v>
      </c>
      <c r="E33" s="144" t="s">
        <v>6</v>
      </c>
      <c r="F33" s="145"/>
    </row>
    <row r="34" spans="2:6" ht="23.25">
      <c r="B34" s="2"/>
      <c r="C34" s="21" t="s">
        <v>49</v>
      </c>
      <c r="D34" s="15" t="s">
        <v>26</v>
      </c>
      <c r="E34" s="144" t="s">
        <v>6</v>
      </c>
      <c r="F34" s="145"/>
    </row>
    <row r="35" spans="2:6" ht="23.25">
      <c r="B35" s="2"/>
      <c r="C35" s="21" t="s">
        <v>50</v>
      </c>
      <c r="D35" s="15" t="s">
        <v>26</v>
      </c>
      <c r="E35" s="144" t="s">
        <v>6</v>
      </c>
      <c r="F35" s="145"/>
    </row>
    <row r="36" spans="2:6" ht="23.25">
      <c r="B36" s="2"/>
      <c r="C36" s="21" t="s">
        <v>51</v>
      </c>
      <c r="D36" s="15" t="s">
        <v>26</v>
      </c>
      <c r="E36" s="144" t="s">
        <v>6</v>
      </c>
      <c r="F36" s="145"/>
    </row>
    <row r="37" spans="2:6" ht="23.25">
      <c r="B37" s="2"/>
      <c r="C37" s="21" t="s">
        <v>52</v>
      </c>
      <c r="D37" s="15" t="s">
        <v>26</v>
      </c>
      <c r="E37" s="144" t="s">
        <v>6</v>
      </c>
      <c r="F37" s="145"/>
    </row>
    <row r="38" spans="2:6" ht="23.25">
      <c r="B38" s="2"/>
      <c r="C38" s="21" t="s">
        <v>53</v>
      </c>
      <c r="D38" s="15" t="s">
        <v>27</v>
      </c>
      <c r="E38" s="144" t="s">
        <v>6</v>
      </c>
      <c r="F38" s="145"/>
    </row>
    <row r="39" spans="2:6" ht="23.25">
      <c r="B39" s="2"/>
      <c r="C39" s="21" t="s">
        <v>54</v>
      </c>
      <c r="D39" s="15" t="s">
        <v>27</v>
      </c>
      <c r="E39" s="144" t="s">
        <v>6</v>
      </c>
      <c r="F39" s="145"/>
    </row>
    <row r="40" spans="2:6" ht="23.25">
      <c r="B40" s="2"/>
      <c r="C40" s="21" t="s">
        <v>55</v>
      </c>
      <c r="D40" s="15" t="s">
        <v>27</v>
      </c>
      <c r="E40" s="144" t="s">
        <v>6</v>
      </c>
      <c r="F40" s="145"/>
    </row>
    <row r="41" spans="2:6" ht="23.25">
      <c r="B41" s="2"/>
      <c r="C41" s="21" t="s">
        <v>56</v>
      </c>
      <c r="D41" s="15" t="s">
        <v>26</v>
      </c>
      <c r="E41" s="144" t="s">
        <v>6</v>
      </c>
      <c r="F41" s="145"/>
    </row>
    <row r="42" spans="2:6" ht="23.25">
      <c r="B42" s="2"/>
      <c r="C42" s="21" t="s">
        <v>57</v>
      </c>
      <c r="D42" s="15" t="s">
        <v>26</v>
      </c>
      <c r="E42" s="144" t="s">
        <v>6</v>
      </c>
      <c r="F42" s="145"/>
    </row>
    <row r="43" spans="2:6" ht="23.25">
      <c r="B43" s="2"/>
      <c r="C43" s="21" t="s">
        <v>58</v>
      </c>
      <c r="D43" s="15" t="s">
        <v>26</v>
      </c>
      <c r="E43" s="144" t="s">
        <v>6</v>
      </c>
      <c r="F43" s="145"/>
    </row>
    <row r="44" spans="2:6" ht="23.25">
      <c r="B44" s="2"/>
      <c r="C44" s="21" t="s">
        <v>59</v>
      </c>
      <c r="D44" s="15" t="s">
        <v>26</v>
      </c>
      <c r="E44" s="144" t="s">
        <v>6</v>
      </c>
      <c r="F44" s="145"/>
    </row>
    <row r="45" spans="2:6" ht="23.25">
      <c r="B45" s="2"/>
      <c r="C45" s="21" t="s">
        <v>60</v>
      </c>
      <c r="D45" s="15" t="s">
        <v>26</v>
      </c>
      <c r="E45" s="144" t="s">
        <v>6</v>
      </c>
      <c r="F45" s="145"/>
    </row>
    <row r="46" spans="2:6" ht="23.25">
      <c r="B46" s="2"/>
      <c r="C46" s="21" t="s">
        <v>61</v>
      </c>
      <c r="D46" s="15" t="s">
        <v>29</v>
      </c>
      <c r="E46" s="144" t="s">
        <v>6</v>
      </c>
      <c r="F46" s="145"/>
    </row>
    <row r="47" spans="2:6" ht="23.25">
      <c r="B47" s="2"/>
      <c r="C47" s="21" t="s">
        <v>62</v>
      </c>
      <c r="D47" s="15" t="s">
        <v>29</v>
      </c>
      <c r="E47" s="144" t="s">
        <v>6</v>
      </c>
      <c r="F47" s="145"/>
    </row>
    <row r="48" spans="2:6" ht="23.25">
      <c r="B48" s="2"/>
      <c r="C48" s="21" t="s">
        <v>63</v>
      </c>
      <c r="D48" s="15" t="s">
        <v>28</v>
      </c>
      <c r="E48" s="144" t="s">
        <v>6</v>
      </c>
      <c r="F48" s="145"/>
    </row>
    <row r="49" spans="2:6" ht="23.25">
      <c r="B49" s="2"/>
      <c r="C49" s="21" t="s">
        <v>64</v>
      </c>
      <c r="D49" s="15" t="s">
        <v>27</v>
      </c>
      <c r="E49" s="144" t="s">
        <v>6</v>
      </c>
      <c r="F49" s="145"/>
    </row>
    <row r="50" spans="2:6" ht="24.75" customHeight="1">
      <c r="B50" s="2"/>
      <c r="C50" s="21" t="s">
        <v>65</v>
      </c>
      <c r="D50" s="15" t="s">
        <v>25</v>
      </c>
      <c r="E50" s="144" t="s">
        <v>6</v>
      </c>
      <c r="F50" s="145"/>
    </row>
    <row r="51" spans="2:6" ht="23.25">
      <c r="B51" s="2"/>
      <c r="C51" s="21" t="s">
        <v>66</v>
      </c>
      <c r="D51" s="15" t="s">
        <v>29</v>
      </c>
      <c r="E51" s="144" t="s">
        <v>6</v>
      </c>
      <c r="F51" s="145"/>
    </row>
    <row r="52" spans="2:6" ht="23.25">
      <c r="B52" s="2"/>
      <c r="C52" s="21" t="s">
        <v>67</v>
      </c>
      <c r="D52" s="15" t="s">
        <v>26</v>
      </c>
      <c r="E52" s="144" t="s">
        <v>6</v>
      </c>
      <c r="F52" s="145"/>
    </row>
    <row r="53" spans="2:6" ht="23.25">
      <c r="B53" s="2"/>
      <c r="C53" s="21" t="s">
        <v>69</v>
      </c>
      <c r="D53" s="15" t="s">
        <v>30</v>
      </c>
      <c r="E53" s="144" t="s">
        <v>6</v>
      </c>
      <c r="F53" s="145"/>
    </row>
    <row r="54" spans="2:6" ht="23.25">
      <c r="B54" s="2"/>
      <c r="C54" s="21" t="s">
        <v>68</v>
      </c>
      <c r="D54" s="15" t="s">
        <v>30</v>
      </c>
      <c r="E54" s="144" t="s">
        <v>6</v>
      </c>
      <c r="F54" s="145"/>
    </row>
    <row r="55" spans="2:6" ht="23.25">
      <c r="B55" s="2"/>
      <c r="C55" s="21" t="s">
        <v>70</v>
      </c>
      <c r="D55" s="15" t="s">
        <v>27</v>
      </c>
      <c r="E55" s="144" t="s">
        <v>6</v>
      </c>
      <c r="F55" s="145"/>
    </row>
    <row r="56" spans="2:6" ht="23.25">
      <c r="B56" s="2"/>
      <c r="C56" s="21" t="s">
        <v>71</v>
      </c>
      <c r="D56" s="15" t="s">
        <v>27</v>
      </c>
      <c r="E56" s="144" t="s">
        <v>6</v>
      </c>
      <c r="F56" s="145"/>
    </row>
    <row r="57" spans="2:6" ht="23.25">
      <c r="B57" s="2"/>
      <c r="C57" s="21" t="s">
        <v>72</v>
      </c>
      <c r="D57" s="15" t="s">
        <v>27</v>
      </c>
      <c r="E57" s="144" t="s">
        <v>6</v>
      </c>
      <c r="F57" s="145"/>
    </row>
    <row r="58" spans="2:6" ht="23.25">
      <c r="B58" s="2"/>
      <c r="C58" s="21" t="s">
        <v>73</v>
      </c>
      <c r="D58" s="15" t="s">
        <v>27</v>
      </c>
      <c r="E58" s="144" t="s">
        <v>6</v>
      </c>
      <c r="F58" s="145"/>
    </row>
    <row r="59" spans="2:6" ht="23.25">
      <c r="B59" s="2"/>
      <c r="C59" s="21" t="s">
        <v>74</v>
      </c>
      <c r="D59" s="15" t="s">
        <v>27</v>
      </c>
      <c r="E59" s="144" t="s">
        <v>6</v>
      </c>
      <c r="F59" s="145"/>
    </row>
    <row r="60" spans="2:6" ht="24" thickBot="1">
      <c r="B60" s="2"/>
      <c r="C60" s="22" t="s">
        <v>75</v>
      </c>
      <c r="D60" s="16" t="s">
        <v>26</v>
      </c>
      <c r="E60" s="144" t="s">
        <v>6</v>
      </c>
      <c r="F60" s="145"/>
    </row>
    <row r="62" spans="2:8" ht="26.25" customHeight="1">
      <c r="B62" s="143" t="s">
        <v>16</v>
      </c>
      <c r="C62" s="143"/>
      <c r="D62" s="143"/>
      <c r="E62" s="143"/>
      <c r="F62" s="143"/>
      <c r="G62" s="143"/>
      <c r="H62" s="143"/>
    </row>
    <row r="63" spans="2:8" ht="51">
      <c r="B63" s="5"/>
      <c r="C63" s="6" t="s">
        <v>17</v>
      </c>
      <c r="D63" s="6"/>
      <c r="E63" s="6" t="s">
        <v>18</v>
      </c>
      <c r="F63" s="30" t="s">
        <v>102</v>
      </c>
      <c r="G63" s="30" t="s">
        <v>103</v>
      </c>
      <c r="H63" s="30" t="s">
        <v>104</v>
      </c>
    </row>
    <row r="64" spans="2:8" ht="20.25">
      <c r="B64" s="7" t="s">
        <v>78</v>
      </c>
      <c r="C64" s="7" t="s">
        <v>31</v>
      </c>
      <c r="D64" s="7"/>
      <c r="E64" s="7">
        <v>4</v>
      </c>
      <c r="F64" s="8"/>
      <c r="G64" s="8">
        <f>F64*0.21</f>
        <v>0</v>
      </c>
      <c r="H64" s="8">
        <f>F64+G64</f>
        <v>0</v>
      </c>
    </row>
    <row r="65" spans="2:8" ht="25.5">
      <c r="B65" s="152" t="s">
        <v>21</v>
      </c>
      <c r="C65" s="153"/>
      <c r="D65" s="153"/>
      <c r="E65" s="154"/>
      <c r="F65" s="9">
        <f>SUM(F64:F64)</f>
        <v>0</v>
      </c>
      <c r="G65" s="9">
        <f>SUM(G64:G64)</f>
        <v>0</v>
      </c>
      <c r="H65" s="9">
        <f>SUM(H64:H64)</f>
        <v>0</v>
      </c>
    </row>
  </sheetData>
  <mergeCells count="62">
    <mergeCell ref="E47:F47"/>
    <mergeCell ref="E24:F24"/>
    <mergeCell ref="E25:F25"/>
    <mergeCell ref="E26:F26"/>
    <mergeCell ref="E27:F27"/>
    <mergeCell ref="E28:F28"/>
    <mergeCell ref="E31:F31"/>
    <mergeCell ref="E29:F29"/>
    <mergeCell ref="E32:F32"/>
    <mergeCell ref="E33:F33"/>
    <mergeCell ref="E43:F43"/>
    <mergeCell ref="E9:F9"/>
    <mergeCell ref="E10:F10"/>
    <mergeCell ref="E21:F21"/>
    <mergeCell ref="E22:F22"/>
    <mergeCell ref="E44:F44"/>
    <mergeCell ref="E23:F23"/>
    <mergeCell ref="E17:F17"/>
    <mergeCell ref="E18:F18"/>
    <mergeCell ref="E19:F19"/>
    <mergeCell ref="B11:C11"/>
    <mergeCell ref="E11:F11"/>
    <mergeCell ref="E12:F12"/>
    <mergeCell ref="E14:F14"/>
    <mergeCell ref="E15:F15"/>
    <mergeCell ref="B3:F3"/>
    <mergeCell ref="B4:F4"/>
    <mergeCell ref="B6:B7"/>
    <mergeCell ref="C6:C7"/>
    <mergeCell ref="E6:F7"/>
    <mergeCell ref="B65:E65"/>
    <mergeCell ref="E34:F34"/>
    <mergeCell ref="E35:F35"/>
    <mergeCell ref="E36:F36"/>
    <mergeCell ref="E37:F37"/>
    <mergeCell ref="E38:F38"/>
    <mergeCell ref="E39:F39"/>
    <mergeCell ref="E40:F40"/>
    <mergeCell ref="E41:F41"/>
    <mergeCell ref="E42:F42"/>
    <mergeCell ref="E45:F45"/>
    <mergeCell ref="E46:F46"/>
    <mergeCell ref="E49:F49"/>
    <mergeCell ref="E50:F50"/>
    <mergeCell ref="E51:F51"/>
    <mergeCell ref="E52:F52"/>
    <mergeCell ref="B62:H62"/>
    <mergeCell ref="E58:F58"/>
    <mergeCell ref="E59:F59"/>
    <mergeCell ref="E60:F60"/>
    <mergeCell ref="D9:D10"/>
    <mergeCell ref="E53:F53"/>
    <mergeCell ref="E54:F54"/>
    <mergeCell ref="E55:F55"/>
    <mergeCell ref="E56:F56"/>
    <mergeCell ref="E57:F57"/>
    <mergeCell ref="E30:F30"/>
    <mergeCell ref="E13:F13"/>
    <mergeCell ref="E20:F20"/>
    <mergeCell ref="E48:F48"/>
    <mergeCell ref="B9:C10"/>
    <mergeCell ref="E16:F16"/>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E29A16-BD07-4531-BB4D-C7F2EEFE7B5B}">
  <dimension ref="B1:H45"/>
  <sheetViews>
    <sheetView tabSelected="1" zoomScale="80" zoomScaleNormal="80" workbookViewId="0" topLeftCell="A7">
      <selection activeCell="C13" sqref="C13"/>
    </sheetView>
  </sheetViews>
  <sheetFormatPr defaultColWidth="9.140625" defaultRowHeight="15"/>
  <cols>
    <col min="3" max="3" width="120.7109375" style="0" bestFit="1" customWidth="1"/>
    <col min="4" max="4" width="20.28125" style="0" customWidth="1"/>
    <col min="5" max="5" width="45.8515625" style="0" customWidth="1"/>
    <col min="6" max="6" width="68.7109375" style="0" customWidth="1"/>
    <col min="7" max="7" width="36.57421875" style="0" customWidth="1"/>
    <col min="8" max="8" width="52.28125" style="0" customWidth="1"/>
  </cols>
  <sheetData>
    <row r="1" spans="2:7" ht="25.5">
      <c r="B1" s="1" t="s">
        <v>0</v>
      </c>
      <c r="C1" s="1"/>
      <c r="D1" s="1"/>
      <c r="E1" s="1"/>
      <c r="F1" s="1"/>
      <c r="G1" s="1"/>
    </row>
    <row r="3" spans="2:6" ht="30.75" thickBot="1">
      <c r="B3" s="111" t="s">
        <v>361</v>
      </c>
      <c r="C3" s="111"/>
      <c r="D3" s="111"/>
      <c r="E3" s="111"/>
      <c r="F3" s="111"/>
    </row>
    <row r="4" spans="2:6" ht="30.75" thickBot="1">
      <c r="B4" s="112" t="s">
        <v>99</v>
      </c>
      <c r="C4" s="112"/>
      <c r="D4" s="112"/>
      <c r="E4" s="112"/>
      <c r="F4" s="112"/>
    </row>
    <row r="5" ht="9.75" customHeight="1" thickBot="1"/>
    <row r="6" spans="2:6" ht="396" customHeight="1" thickBot="1">
      <c r="B6" s="170"/>
      <c r="C6" s="171" t="s">
        <v>2</v>
      </c>
      <c r="D6" s="42"/>
      <c r="E6" s="115" t="s">
        <v>362</v>
      </c>
      <c r="F6" s="116"/>
    </row>
    <row r="7" spans="2:6" ht="23.25" thickBot="1">
      <c r="B7" s="170"/>
      <c r="C7" s="172"/>
      <c r="D7" s="43"/>
      <c r="E7" s="117"/>
      <c r="F7" s="118"/>
    </row>
    <row r="8" ht="15.75" thickBot="1"/>
    <row r="9" spans="2:6" ht="66.75" customHeight="1" thickBot="1">
      <c r="B9" s="119" t="s">
        <v>79</v>
      </c>
      <c r="C9" s="150"/>
      <c r="D9" s="146"/>
      <c r="E9" s="160" t="s">
        <v>5</v>
      </c>
      <c r="F9" s="161"/>
    </row>
    <row r="10" spans="2:6" ht="26.25" customHeight="1" thickBot="1">
      <c r="B10" s="121"/>
      <c r="C10" s="151"/>
      <c r="D10" s="147"/>
      <c r="E10" s="162" t="s">
        <v>6</v>
      </c>
      <c r="F10" s="163"/>
    </row>
    <row r="11" spans="2:6" ht="84" customHeight="1" thickBot="1">
      <c r="B11" s="166" t="s">
        <v>7</v>
      </c>
      <c r="C11" s="167"/>
      <c r="D11" s="37" t="s">
        <v>77</v>
      </c>
      <c r="E11" s="168" t="s">
        <v>8</v>
      </c>
      <c r="F11" s="169"/>
    </row>
    <row r="12" spans="2:6" ht="23.25">
      <c r="B12" s="2"/>
      <c r="C12" s="17" t="s">
        <v>9</v>
      </c>
      <c r="D12" s="23"/>
      <c r="E12" s="158" t="s">
        <v>6</v>
      </c>
      <c r="F12" s="159"/>
    </row>
    <row r="13" spans="2:6" ht="40.5">
      <c r="B13" s="2"/>
      <c r="C13" s="243" t="s">
        <v>367</v>
      </c>
      <c r="D13" s="24"/>
      <c r="E13" s="148" t="s">
        <v>6</v>
      </c>
      <c r="F13" s="149"/>
    </row>
    <row r="14" spans="2:6" ht="23.25">
      <c r="B14" s="2"/>
      <c r="C14" s="18" t="s">
        <v>10</v>
      </c>
      <c r="D14" s="24"/>
      <c r="E14" s="144" t="s">
        <v>6</v>
      </c>
      <c r="F14" s="145"/>
    </row>
    <row r="15" spans="2:6" ht="23.25">
      <c r="B15" s="2"/>
      <c r="C15" s="19" t="s">
        <v>11</v>
      </c>
      <c r="D15" s="25"/>
      <c r="E15" s="144" t="s">
        <v>6</v>
      </c>
      <c r="F15" s="145"/>
    </row>
    <row r="16" spans="2:6" ht="23.25">
      <c r="B16" s="2"/>
      <c r="C16" s="18" t="s">
        <v>38</v>
      </c>
      <c r="D16" s="24"/>
      <c r="E16" s="144" t="s">
        <v>6</v>
      </c>
      <c r="F16" s="145"/>
    </row>
    <row r="17" spans="2:6" ht="23.25">
      <c r="B17" s="2"/>
      <c r="C17" s="20" t="s">
        <v>82</v>
      </c>
      <c r="D17" s="26"/>
      <c r="E17" s="164"/>
      <c r="F17" s="165"/>
    </row>
    <row r="18" spans="2:6" ht="23.25">
      <c r="B18" s="2"/>
      <c r="C18" s="21" t="s">
        <v>340</v>
      </c>
      <c r="D18" s="27" t="s">
        <v>26</v>
      </c>
      <c r="E18" s="144" t="s">
        <v>6</v>
      </c>
      <c r="F18" s="145"/>
    </row>
    <row r="19" spans="2:6" ht="23.25">
      <c r="B19" s="2"/>
      <c r="C19" s="21" t="s">
        <v>88</v>
      </c>
      <c r="D19" s="27" t="s">
        <v>26</v>
      </c>
      <c r="E19" s="144" t="s">
        <v>6</v>
      </c>
      <c r="F19" s="145"/>
    </row>
    <row r="20" spans="2:6" ht="23.25">
      <c r="B20" s="2"/>
      <c r="C20" s="21" t="s">
        <v>89</v>
      </c>
      <c r="D20" s="27" t="s">
        <v>27</v>
      </c>
      <c r="E20" s="144" t="s">
        <v>6</v>
      </c>
      <c r="F20" s="145"/>
    </row>
    <row r="21" spans="2:6" ht="23.25">
      <c r="B21" s="2"/>
      <c r="C21" s="21" t="s">
        <v>87</v>
      </c>
      <c r="D21" s="27" t="s">
        <v>27</v>
      </c>
      <c r="E21" s="144" t="s">
        <v>6</v>
      </c>
      <c r="F21" s="145"/>
    </row>
    <row r="22" spans="2:6" ht="23.25">
      <c r="B22" s="2"/>
      <c r="C22" s="21" t="s">
        <v>341</v>
      </c>
      <c r="D22" s="27" t="s">
        <v>26</v>
      </c>
      <c r="E22" s="144" t="s">
        <v>6</v>
      </c>
      <c r="F22" s="145"/>
    </row>
    <row r="23" spans="2:6" ht="23.25">
      <c r="B23" s="2"/>
      <c r="C23" s="21" t="s">
        <v>342</v>
      </c>
      <c r="D23" s="27" t="s">
        <v>27</v>
      </c>
      <c r="E23" s="144" t="s">
        <v>6</v>
      </c>
      <c r="F23" s="145"/>
    </row>
    <row r="24" spans="2:6" ht="23.25">
      <c r="B24" s="2"/>
      <c r="C24" s="21" t="s">
        <v>343</v>
      </c>
      <c r="D24" s="27" t="s">
        <v>27</v>
      </c>
      <c r="E24" s="144" t="s">
        <v>6</v>
      </c>
      <c r="F24" s="145"/>
    </row>
    <row r="25" spans="2:6" ht="23.25">
      <c r="B25" s="2"/>
      <c r="C25" s="21" t="s">
        <v>90</v>
      </c>
      <c r="D25" s="27" t="s">
        <v>86</v>
      </c>
      <c r="E25" s="144" t="s">
        <v>6</v>
      </c>
      <c r="F25" s="145"/>
    </row>
    <row r="26" spans="2:6" ht="23.25">
      <c r="B26" s="2"/>
      <c r="C26" s="21" t="s">
        <v>91</v>
      </c>
      <c r="D26" s="27" t="s">
        <v>26</v>
      </c>
      <c r="E26" s="144" t="s">
        <v>6</v>
      </c>
      <c r="F26" s="145"/>
    </row>
    <row r="27" spans="2:6" ht="23.25">
      <c r="B27" s="2"/>
      <c r="C27" s="21" t="s">
        <v>344</v>
      </c>
      <c r="D27" s="27" t="s">
        <v>29</v>
      </c>
      <c r="E27" s="144" t="s">
        <v>6</v>
      </c>
      <c r="F27" s="145"/>
    </row>
    <row r="28" spans="2:6" ht="23.25">
      <c r="B28" s="2"/>
      <c r="C28" s="21" t="s">
        <v>92</v>
      </c>
      <c r="D28" s="27" t="s">
        <v>26</v>
      </c>
      <c r="E28" s="144" t="s">
        <v>6</v>
      </c>
      <c r="F28" s="145"/>
    </row>
    <row r="29" spans="2:6" ht="23.25">
      <c r="B29" s="2"/>
      <c r="C29" s="21" t="s">
        <v>93</v>
      </c>
      <c r="D29" s="27" t="s">
        <v>26</v>
      </c>
      <c r="E29" s="144" t="s">
        <v>6</v>
      </c>
      <c r="F29" s="145"/>
    </row>
    <row r="30" spans="2:6" ht="23.25">
      <c r="B30" s="2"/>
      <c r="C30" s="21" t="s">
        <v>94</v>
      </c>
      <c r="D30" s="27" t="s">
        <v>26</v>
      </c>
      <c r="E30" s="144" t="s">
        <v>6</v>
      </c>
      <c r="F30" s="145"/>
    </row>
    <row r="31" spans="2:6" ht="23.25">
      <c r="B31" s="2"/>
      <c r="C31" s="21" t="s">
        <v>95</v>
      </c>
      <c r="D31" s="27" t="s">
        <v>86</v>
      </c>
      <c r="E31" s="144" t="s">
        <v>6</v>
      </c>
      <c r="F31" s="145"/>
    </row>
    <row r="32" spans="2:6" ht="23.25">
      <c r="B32" s="2"/>
      <c r="C32" s="21" t="s">
        <v>92</v>
      </c>
      <c r="D32" s="27" t="s">
        <v>86</v>
      </c>
      <c r="E32" s="144" t="s">
        <v>6</v>
      </c>
      <c r="F32" s="145"/>
    </row>
    <row r="33" spans="2:6" ht="23.25">
      <c r="B33" s="2"/>
      <c r="C33" s="21" t="s">
        <v>96</v>
      </c>
      <c r="D33" s="27" t="s">
        <v>26</v>
      </c>
      <c r="E33" s="144" t="s">
        <v>6</v>
      </c>
      <c r="F33" s="145"/>
    </row>
    <row r="34" spans="2:6" ht="23.25">
      <c r="B34" s="2"/>
      <c r="C34" s="21" t="s">
        <v>97</v>
      </c>
      <c r="D34" s="27" t="s">
        <v>26</v>
      </c>
      <c r="E34" s="144" t="s">
        <v>6</v>
      </c>
      <c r="F34" s="145"/>
    </row>
    <row r="35" spans="2:6" ht="23.25">
      <c r="B35" s="2"/>
      <c r="C35" s="21" t="s">
        <v>98</v>
      </c>
      <c r="D35" s="27" t="s">
        <v>26</v>
      </c>
      <c r="E35" s="144" t="s">
        <v>6</v>
      </c>
      <c r="F35" s="145"/>
    </row>
    <row r="36" spans="2:6" ht="23.25">
      <c r="B36" s="2"/>
      <c r="C36" s="21" t="s">
        <v>345</v>
      </c>
      <c r="D36" s="27" t="s">
        <v>27</v>
      </c>
      <c r="E36" s="144" t="s">
        <v>6</v>
      </c>
      <c r="F36" s="145"/>
    </row>
    <row r="37" spans="2:6" ht="23.25">
      <c r="B37" s="2"/>
      <c r="C37" s="21" t="s">
        <v>359</v>
      </c>
      <c r="D37" s="27" t="s">
        <v>27</v>
      </c>
      <c r="E37" s="144" t="s">
        <v>6</v>
      </c>
      <c r="F37" s="145"/>
    </row>
    <row r="38" spans="2:6" ht="23.25">
      <c r="B38" s="2"/>
      <c r="C38" s="21" t="s">
        <v>85</v>
      </c>
      <c r="D38" s="28" t="s">
        <v>27</v>
      </c>
      <c r="E38" s="144" t="s">
        <v>6</v>
      </c>
      <c r="F38" s="145"/>
    </row>
    <row r="39" spans="2:6" ht="23.25">
      <c r="B39" s="2"/>
      <c r="C39" s="21" t="s">
        <v>84</v>
      </c>
      <c r="D39" s="28" t="s">
        <v>26</v>
      </c>
      <c r="E39" s="144" t="s">
        <v>6</v>
      </c>
      <c r="F39" s="145"/>
    </row>
    <row r="40" spans="2:6" ht="23.25">
      <c r="B40" s="2"/>
      <c r="C40" s="29" t="s">
        <v>83</v>
      </c>
      <c r="D40" s="28" t="s">
        <v>27</v>
      </c>
      <c r="E40" s="144" t="s">
        <v>6</v>
      </c>
      <c r="F40" s="145"/>
    </row>
    <row r="42" spans="2:8" ht="26.25" customHeight="1">
      <c r="B42" s="143" t="s">
        <v>16</v>
      </c>
      <c r="C42" s="143"/>
      <c r="D42" s="143"/>
      <c r="E42" s="143"/>
      <c r="F42" s="143"/>
      <c r="G42" s="143"/>
      <c r="H42" s="143"/>
    </row>
    <row r="43" spans="2:8" ht="51">
      <c r="B43" s="5"/>
      <c r="C43" s="6" t="s">
        <v>17</v>
      </c>
      <c r="D43" s="6"/>
      <c r="E43" s="6" t="s">
        <v>18</v>
      </c>
      <c r="F43" s="30" t="s">
        <v>102</v>
      </c>
      <c r="G43" s="30" t="s">
        <v>103</v>
      </c>
      <c r="H43" s="30" t="s">
        <v>104</v>
      </c>
    </row>
    <row r="44" spans="2:8" ht="20.25">
      <c r="B44" s="7" t="s">
        <v>80</v>
      </c>
      <c r="C44" s="7" t="s">
        <v>81</v>
      </c>
      <c r="D44" s="7"/>
      <c r="E44" s="7">
        <v>1</v>
      </c>
      <c r="F44" s="8"/>
      <c r="G44" s="8">
        <f>F44*0.21</f>
        <v>0</v>
      </c>
      <c r="H44" s="8">
        <f>F44+G44</f>
        <v>0</v>
      </c>
    </row>
    <row r="45" spans="2:8" ht="25.5">
      <c r="B45" s="152" t="s">
        <v>21</v>
      </c>
      <c r="C45" s="153"/>
      <c r="D45" s="153"/>
      <c r="E45" s="154"/>
      <c r="F45" s="9">
        <f>SUM(F44:F44)</f>
        <v>0</v>
      </c>
      <c r="G45" s="9">
        <f>SUM(G44:G44)</f>
        <v>0</v>
      </c>
      <c r="H45" s="9">
        <f>SUM(H44:H44)</f>
        <v>0</v>
      </c>
    </row>
  </sheetData>
  <mergeCells count="42">
    <mergeCell ref="B45:E45"/>
    <mergeCell ref="E40:F40"/>
    <mergeCell ref="E34:F34"/>
    <mergeCell ref="E35:F35"/>
    <mergeCell ref="E36:F36"/>
    <mergeCell ref="E37:F37"/>
    <mergeCell ref="E38:F38"/>
    <mergeCell ref="E39:F39"/>
    <mergeCell ref="E20:F20"/>
    <mergeCell ref="E33:F33"/>
    <mergeCell ref="E22:F22"/>
    <mergeCell ref="E23:F23"/>
    <mergeCell ref="E24:F24"/>
    <mergeCell ref="E25:F25"/>
    <mergeCell ref="E26:F26"/>
    <mergeCell ref="E27:F27"/>
    <mergeCell ref="E28:F28"/>
    <mergeCell ref="E29:F29"/>
    <mergeCell ref="E30:F30"/>
    <mergeCell ref="E31:F31"/>
    <mergeCell ref="E32:F32"/>
    <mergeCell ref="B3:F3"/>
    <mergeCell ref="B4:F4"/>
    <mergeCell ref="B6:B7"/>
    <mergeCell ref="C6:C7"/>
    <mergeCell ref="E6:F7"/>
    <mergeCell ref="E9:F9"/>
    <mergeCell ref="E10:F10"/>
    <mergeCell ref="B9:C10"/>
    <mergeCell ref="D9:D10"/>
    <mergeCell ref="B42:H42"/>
    <mergeCell ref="E21:F21"/>
    <mergeCell ref="B11:C11"/>
    <mergeCell ref="E11:F11"/>
    <mergeCell ref="E12:F12"/>
    <mergeCell ref="E13:F13"/>
    <mergeCell ref="E14:F14"/>
    <mergeCell ref="E15:F15"/>
    <mergeCell ref="E16:F16"/>
    <mergeCell ref="E17:F17"/>
    <mergeCell ref="E18:F18"/>
    <mergeCell ref="E19:F19"/>
  </mergeCell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6F5632-5092-4546-8456-42E05A2DA741}">
  <dimension ref="B1:G122"/>
  <sheetViews>
    <sheetView zoomScale="80" zoomScaleNormal="80" workbookViewId="0" topLeftCell="A1">
      <selection activeCell="F116" sqref="F116"/>
    </sheetView>
  </sheetViews>
  <sheetFormatPr defaultColWidth="9.140625" defaultRowHeight="15"/>
  <cols>
    <col min="3" max="3" width="120.7109375" style="0" bestFit="1" customWidth="1"/>
    <col min="4" max="4" width="58.7109375" style="0" customWidth="1"/>
    <col min="5" max="5" width="68.7109375" style="0" customWidth="1"/>
    <col min="6" max="6" width="36.57421875" style="0" customWidth="1"/>
    <col min="7" max="7" width="52.28125" style="0" customWidth="1"/>
  </cols>
  <sheetData>
    <row r="1" spans="2:6" ht="25.5">
      <c r="B1" s="1" t="s">
        <v>0</v>
      </c>
      <c r="C1" s="1"/>
      <c r="D1" s="1"/>
      <c r="E1" s="1"/>
      <c r="F1" s="1"/>
    </row>
    <row r="3" spans="2:5" ht="30.75" thickBot="1">
      <c r="B3" s="111" t="s">
        <v>361</v>
      </c>
      <c r="C3" s="111"/>
      <c r="D3" s="111"/>
      <c r="E3" s="111"/>
    </row>
    <row r="4" spans="2:5" ht="30.75" thickBot="1">
      <c r="B4" s="112" t="s">
        <v>131</v>
      </c>
      <c r="C4" s="112"/>
      <c r="D4" s="112"/>
      <c r="E4" s="112"/>
    </row>
    <row r="5" ht="9.75" customHeight="1" thickBot="1"/>
    <row r="6" spans="2:5" ht="396" customHeight="1" thickBot="1">
      <c r="B6" s="170"/>
      <c r="C6" s="171" t="s">
        <v>2</v>
      </c>
      <c r="D6" s="115" t="s">
        <v>101</v>
      </c>
      <c r="E6" s="116"/>
    </row>
    <row r="7" spans="2:5" ht="15.75" thickBot="1">
      <c r="B7" s="170"/>
      <c r="C7" s="172"/>
      <c r="D7" s="117"/>
      <c r="E7" s="118"/>
    </row>
    <row r="8" ht="15.75" thickBot="1"/>
    <row r="9" spans="2:5" ht="66.75" customHeight="1">
      <c r="B9" s="173" t="s">
        <v>132</v>
      </c>
      <c r="C9" s="174"/>
      <c r="D9" s="38" t="s">
        <v>4</v>
      </c>
      <c r="E9" s="39" t="s">
        <v>5</v>
      </c>
    </row>
    <row r="10" spans="2:5" ht="26.25" customHeight="1" thickBot="1">
      <c r="B10" s="175"/>
      <c r="C10" s="176"/>
      <c r="D10" s="40" t="s">
        <v>6</v>
      </c>
      <c r="E10" s="41" t="s">
        <v>6</v>
      </c>
    </row>
    <row r="11" spans="2:5" ht="76.9" customHeight="1" thickBot="1">
      <c r="B11" s="177" t="s">
        <v>105</v>
      </c>
      <c r="C11" s="178"/>
      <c r="D11" s="168" t="s">
        <v>8</v>
      </c>
      <c r="E11" s="169"/>
    </row>
    <row r="12" spans="2:5" ht="23.25">
      <c r="B12" s="44"/>
      <c r="C12" s="45" t="s">
        <v>106</v>
      </c>
      <c r="D12" s="158" t="s">
        <v>6</v>
      </c>
      <c r="E12" s="159"/>
    </row>
    <row r="13" spans="2:5" ht="23.25">
      <c r="B13" s="44"/>
      <c r="C13" s="4" t="s">
        <v>107</v>
      </c>
      <c r="D13" s="148" t="s">
        <v>6</v>
      </c>
      <c r="E13" s="149"/>
    </row>
    <row r="14" spans="2:5" ht="23.25">
      <c r="B14" s="44"/>
      <c r="C14" s="4" t="s">
        <v>108</v>
      </c>
      <c r="D14" s="144" t="s">
        <v>6</v>
      </c>
      <c r="E14" s="145"/>
    </row>
    <row r="15" spans="2:5" ht="23.25">
      <c r="B15" s="44"/>
      <c r="C15" s="4" t="s">
        <v>360</v>
      </c>
      <c r="D15" s="144" t="s">
        <v>6</v>
      </c>
      <c r="E15" s="145"/>
    </row>
    <row r="16" spans="2:5" ht="23.25">
      <c r="B16" s="44"/>
      <c r="C16" s="69" t="s">
        <v>185</v>
      </c>
      <c r="D16" s="144" t="s">
        <v>6</v>
      </c>
      <c r="E16" s="145"/>
    </row>
    <row r="17" spans="2:5" ht="24" thickBot="1">
      <c r="B17" s="47"/>
      <c r="C17" s="48"/>
      <c r="D17" s="185"/>
      <c r="E17" s="186"/>
    </row>
    <row r="18" spans="2:5" ht="20.25">
      <c r="B18" s="173" t="s">
        <v>133</v>
      </c>
      <c r="C18" s="174"/>
      <c r="D18" s="38" t="s">
        <v>4</v>
      </c>
      <c r="E18" s="39" t="s">
        <v>5</v>
      </c>
    </row>
    <row r="19" spans="2:5" ht="24" thickBot="1">
      <c r="B19" s="175"/>
      <c r="C19" s="176"/>
      <c r="D19" s="40" t="s">
        <v>6</v>
      </c>
      <c r="E19" s="41" t="s">
        <v>6</v>
      </c>
    </row>
    <row r="20" spans="2:5" ht="27" thickBot="1">
      <c r="B20" s="177" t="s">
        <v>109</v>
      </c>
      <c r="C20" s="178"/>
      <c r="D20" s="168" t="s">
        <v>8</v>
      </c>
      <c r="E20" s="169"/>
    </row>
    <row r="21" spans="2:5" ht="23.25">
      <c r="B21" s="44"/>
      <c r="C21" s="45" t="s">
        <v>110</v>
      </c>
      <c r="D21" s="144" t="s">
        <v>6</v>
      </c>
      <c r="E21" s="145"/>
    </row>
    <row r="22" spans="2:5" ht="23.25">
      <c r="B22" s="44"/>
      <c r="C22" s="69" t="s">
        <v>186</v>
      </c>
      <c r="D22" s="144" t="s">
        <v>6</v>
      </c>
      <c r="E22" s="145"/>
    </row>
    <row r="23" spans="2:5" ht="23.25">
      <c r="B23" s="44"/>
      <c r="C23" s="4" t="s">
        <v>111</v>
      </c>
      <c r="D23" s="144" t="s">
        <v>6</v>
      </c>
      <c r="E23" s="145"/>
    </row>
    <row r="24" spans="2:5" ht="23.25">
      <c r="B24" s="44"/>
      <c r="C24" s="4" t="s">
        <v>112</v>
      </c>
      <c r="D24" s="144" t="s">
        <v>6</v>
      </c>
      <c r="E24" s="145"/>
    </row>
    <row r="25" spans="2:5" ht="23.25">
      <c r="B25" s="44"/>
      <c r="C25" s="69" t="s">
        <v>187</v>
      </c>
      <c r="D25" s="144" t="s">
        <v>6</v>
      </c>
      <c r="E25" s="145"/>
    </row>
    <row r="26" spans="2:5" ht="24" thickBot="1">
      <c r="B26" s="61"/>
      <c r="C26" s="60"/>
      <c r="D26" s="185"/>
      <c r="E26" s="186"/>
    </row>
    <row r="27" spans="2:5" ht="20.25">
      <c r="B27" s="173" t="s">
        <v>153</v>
      </c>
      <c r="C27" s="174"/>
      <c r="D27" s="38" t="s">
        <v>4</v>
      </c>
      <c r="E27" s="39" t="s">
        <v>5</v>
      </c>
    </row>
    <row r="28" spans="2:5" ht="24" thickBot="1">
      <c r="B28" s="175"/>
      <c r="C28" s="176"/>
      <c r="D28" s="40" t="s">
        <v>6</v>
      </c>
      <c r="E28" s="41" t="s">
        <v>6</v>
      </c>
    </row>
    <row r="29" spans="2:5" ht="27" thickBot="1">
      <c r="B29" s="177" t="s">
        <v>113</v>
      </c>
      <c r="C29" s="178"/>
      <c r="D29" s="168" t="s">
        <v>8</v>
      </c>
      <c r="E29" s="169"/>
    </row>
    <row r="30" spans="2:5" ht="23.25">
      <c r="B30" s="44"/>
      <c r="C30" s="45" t="s">
        <v>114</v>
      </c>
      <c r="D30" s="144" t="s">
        <v>6</v>
      </c>
      <c r="E30" s="145"/>
    </row>
    <row r="31" spans="2:5" ht="23.25">
      <c r="B31" s="44"/>
      <c r="C31" s="3" t="s">
        <v>115</v>
      </c>
      <c r="D31" s="144" t="s">
        <v>6</v>
      </c>
      <c r="E31" s="145"/>
    </row>
    <row r="32" spans="2:5" ht="23.25">
      <c r="B32" s="44"/>
      <c r="C32" s="3" t="s">
        <v>116</v>
      </c>
      <c r="D32" s="144" t="s">
        <v>6</v>
      </c>
      <c r="E32" s="145"/>
    </row>
    <row r="33" spans="2:5" ht="23.25">
      <c r="B33" s="44"/>
      <c r="C33" s="3" t="s">
        <v>117</v>
      </c>
      <c r="D33" s="144" t="s">
        <v>6</v>
      </c>
      <c r="E33" s="145"/>
    </row>
    <row r="34" spans="2:5" ht="23.25">
      <c r="B34" s="44"/>
      <c r="C34" s="70" t="s">
        <v>188</v>
      </c>
      <c r="D34" s="144" t="s">
        <v>6</v>
      </c>
      <c r="E34" s="145"/>
    </row>
    <row r="35" spans="2:5" ht="23.25">
      <c r="B35" s="44"/>
      <c r="C35" s="4" t="s">
        <v>118</v>
      </c>
      <c r="D35" s="144" t="s">
        <v>6</v>
      </c>
      <c r="E35" s="145"/>
    </row>
    <row r="36" spans="2:5" ht="24" thickBot="1">
      <c r="B36" s="47"/>
      <c r="C36" s="48"/>
      <c r="D36" s="185"/>
      <c r="E36" s="202"/>
    </row>
    <row r="37" spans="2:5" ht="20.25">
      <c r="B37" s="179" t="s">
        <v>191</v>
      </c>
      <c r="C37" s="180"/>
      <c r="D37" s="38" t="s">
        <v>4</v>
      </c>
      <c r="E37" s="39" t="s">
        <v>5</v>
      </c>
    </row>
    <row r="38" spans="2:5" ht="24" thickBot="1">
      <c r="B38" s="181"/>
      <c r="C38" s="182"/>
      <c r="D38" s="40" t="s">
        <v>6</v>
      </c>
      <c r="E38" s="41" t="s">
        <v>6</v>
      </c>
    </row>
    <row r="39" spans="2:5" ht="27" thickBot="1">
      <c r="B39" s="183" t="s">
        <v>119</v>
      </c>
      <c r="C39" s="184"/>
      <c r="D39" s="168" t="s">
        <v>8</v>
      </c>
      <c r="E39" s="169"/>
    </row>
    <row r="40" spans="2:5" ht="23.25">
      <c r="B40" s="44"/>
      <c r="C40" s="3" t="s">
        <v>120</v>
      </c>
      <c r="D40" s="144" t="s">
        <v>6</v>
      </c>
      <c r="E40" s="145"/>
    </row>
    <row r="41" spans="2:5" ht="23.25">
      <c r="B41" s="44"/>
      <c r="C41" s="3" t="s">
        <v>121</v>
      </c>
      <c r="D41" s="144" t="s">
        <v>6</v>
      </c>
      <c r="E41" s="145"/>
    </row>
    <row r="42" spans="2:5" ht="23.25">
      <c r="B42" s="44"/>
      <c r="C42" s="3" t="s">
        <v>122</v>
      </c>
      <c r="D42" s="144" t="s">
        <v>6</v>
      </c>
      <c r="E42" s="145"/>
    </row>
    <row r="43" spans="2:5" ht="23.25">
      <c r="B43" s="44"/>
      <c r="C43" s="3" t="s">
        <v>123</v>
      </c>
      <c r="D43" s="144" t="s">
        <v>6</v>
      </c>
      <c r="E43" s="145"/>
    </row>
    <row r="44" spans="2:5" ht="23.25">
      <c r="B44" s="44"/>
      <c r="C44" s="3" t="s">
        <v>124</v>
      </c>
      <c r="D44" s="144" t="s">
        <v>6</v>
      </c>
      <c r="E44" s="145"/>
    </row>
    <row r="45" spans="2:5" ht="23.25">
      <c r="B45" s="44"/>
      <c r="C45" s="3" t="s">
        <v>125</v>
      </c>
      <c r="D45" s="144" t="s">
        <v>6</v>
      </c>
      <c r="E45" s="145"/>
    </row>
    <row r="46" spans="2:5" ht="23.25">
      <c r="B46" s="44"/>
      <c r="C46" s="3" t="s">
        <v>126</v>
      </c>
      <c r="D46" s="144" t="s">
        <v>6</v>
      </c>
      <c r="E46" s="145"/>
    </row>
    <row r="47" spans="2:5" ht="23.25">
      <c r="B47" s="44"/>
      <c r="C47" s="4" t="s">
        <v>127</v>
      </c>
      <c r="D47" s="144" t="s">
        <v>6</v>
      </c>
      <c r="E47" s="145"/>
    </row>
    <row r="48" spans="2:5" ht="24" thickBot="1">
      <c r="B48" s="61"/>
      <c r="C48" s="65"/>
      <c r="D48" s="185"/>
      <c r="E48" s="202"/>
    </row>
    <row r="49" spans="2:5" ht="20.25">
      <c r="B49" s="179" t="s">
        <v>192</v>
      </c>
      <c r="C49" s="180"/>
      <c r="D49" s="38" t="s">
        <v>4</v>
      </c>
      <c r="E49" s="39" t="s">
        <v>5</v>
      </c>
    </row>
    <row r="50" spans="2:5" ht="24" thickBot="1">
      <c r="B50" s="181"/>
      <c r="C50" s="182"/>
      <c r="D50" s="40" t="s">
        <v>6</v>
      </c>
      <c r="E50" s="41" t="s">
        <v>6</v>
      </c>
    </row>
    <row r="51" spans="2:5" ht="27" thickBot="1">
      <c r="B51" s="183" t="s">
        <v>113</v>
      </c>
      <c r="C51" s="184"/>
      <c r="D51" s="168" t="s">
        <v>8</v>
      </c>
      <c r="E51" s="169"/>
    </row>
    <row r="52" spans="2:5" ht="23.25">
      <c r="B52" s="44"/>
      <c r="C52" s="62" t="s">
        <v>154</v>
      </c>
      <c r="D52" s="144" t="s">
        <v>6</v>
      </c>
      <c r="E52" s="145"/>
    </row>
    <row r="53" spans="2:5" ht="23.25">
      <c r="B53" s="44"/>
      <c r="C53" s="53" t="s">
        <v>155</v>
      </c>
      <c r="D53" s="144" t="s">
        <v>6</v>
      </c>
      <c r="E53" s="145"/>
    </row>
    <row r="54" spans="2:5" ht="40.5">
      <c r="B54" s="44"/>
      <c r="C54" s="53" t="s">
        <v>156</v>
      </c>
      <c r="D54" s="144" t="s">
        <v>6</v>
      </c>
      <c r="E54" s="145"/>
    </row>
    <row r="55" spans="2:5" ht="23.25">
      <c r="B55" s="44"/>
      <c r="C55" s="53" t="s">
        <v>157</v>
      </c>
      <c r="D55" s="144" t="s">
        <v>6</v>
      </c>
      <c r="E55" s="145"/>
    </row>
    <row r="56" spans="2:5" ht="23.25">
      <c r="B56" s="44"/>
      <c r="C56" s="53" t="s">
        <v>158</v>
      </c>
      <c r="D56" s="144" t="s">
        <v>6</v>
      </c>
      <c r="E56" s="145"/>
    </row>
    <row r="57" spans="2:5" ht="23.25">
      <c r="B57" s="44"/>
      <c r="C57" s="63" t="s">
        <v>159</v>
      </c>
      <c r="D57" s="144" t="s">
        <v>6</v>
      </c>
      <c r="E57" s="145"/>
    </row>
    <row r="58" spans="2:5" ht="23.25">
      <c r="B58" s="44"/>
      <c r="C58" s="63" t="s">
        <v>160</v>
      </c>
      <c r="D58" s="144" t="s">
        <v>6</v>
      </c>
      <c r="E58" s="145"/>
    </row>
    <row r="59" spans="2:5" ht="23.25">
      <c r="B59" s="44"/>
      <c r="C59" s="63" t="s">
        <v>161</v>
      </c>
      <c r="D59" s="144" t="s">
        <v>6</v>
      </c>
      <c r="E59" s="145"/>
    </row>
    <row r="60" spans="2:5" ht="24" thickBot="1">
      <c r="B60" s="61"/>
      <c r="C60" s="65"/>
      <c r="D60" s="185"/>
      <c r="E60" s="201"/>
    </row>
    <row r="61" spans="2:5" ht="20.25">
      <c r="B61" s="190" t="s">
        <v>193</v>
      </c>
      <c r="C61" s="191"/>
      <c r="D61" s="38" t="s">
        <v>4</v>
      </c>
      <c r="E61" s="39" t="s">
        <v>5</v>
      </c>
    </row>
    <row r="62" spans="2:5" ht="24" thickBot="1">
      <c r="B62" s="192"/>
      <c r="C62" s="193"/>
      <c r="D62" s="40" t="s">
        <v>6</v>
      </c>
      <c r="E62" s="41" t="s">
        <v>6</v>
      </c>
    </row>
    <row r="63" spans="2:5" ht="27" thickBot="1">
      <c r="B63" s="194" t="s">
        <v>119</v>
      </c>
      <c r="C63" s="195"/>
      <c r="D63" s="168" t="s">
        <v>8</v>
      </c>
      <c r="E63" s="169"/>
    </row>
    <row r="64" spans="2:5" ht="23.25">
      <c r="B64" s="44"/>
      <c r="C64" s="54" t="s">
        <v>106</v>
      </c>
      <c r="D64" s="144" t="s">
        <v>6</v>
      </c>
      <c r="E64" s="145"/>
    </row>
    <row r="65" spans="2:5" ht="23.25">
      <c r="B65" s="44"/>
      <c r="C65" s="53" t="s">
        <v>162</v>
      </c>
      <c r="D65" s="144" t="s">
        <v>6</v>
      </c>
      <c r="E65" s="145"/>
    </row>
    <row r="66" spans="2:5" ht="23.25">
      <c r="B66" s="44"/>
      <c r="C66" s="53" t="s">
        <v>107</v>
      </c>
      <c r="D66" s="144" t="s">
        <v>6</v>
      </c>
      <c r="E66" s="145"/>
    </row>
    <row r="67" spans="2:5" ht="23.25">
      <c r="B67" s="44"/>
      <c r="C67" s="53" t="s">
        <v>163</v>
      </c>
      <c r="D67" s="144" t="s">
        <v>6</v>
      </c>
      <c r="E67" s="145"/>
    </row>
    <row r="68" spans="2:5" ht="23.25">
      <c r="B68" s="44"/>
      <c r="C68" s="53" t="s">
        <v>360</v>
      </c>
      <c r="D68" s="144" t="s">
        <v>6</v>
      </c>
      <c r="E68" s="145"/>
    </row>
    <row r="69" spans="2:5" ht="23.25">
      <c r="B69" s="44"/>
      <c r="C69" s="53" t="s">
        <v>164</v>
      </c>
      <c r="D69" s="144" t="s">
        <v>6</v>
      </c>
      <c r="E69" s="145"/>
    </row>
    <row r="70" spans="2:5" ht="23.25">
      <c r="B70" s="44"/>
      <c r="C70" s="71" t="s">
        <v>185</v>
      </c>
      <c r="D70" s="144" t="s">
        <v>6</v>
      </c>
      <c r="E70" s="145"/>
    </row>
    <row r="71" spans="2:5" ht="24" thickBot="1">
      <c r="B71" s="61"/>
      <c r="C71" s="65"/>
      <c r="D71" s="185"/>
      <c r="E71" s="202"/>
    </row>
    <row r="72" spans="2:5" ht="20.25">
      <c r="B72" s="196" t="s">
        <v>194</v>
      </c>
      <c r="C72" s="197"/>
      <c r="D72" s="38" t="s">
        <v>4</v>
      </c>
      <c r="E72" s="39" t="s">
        <v>5</v>
      </c>
    </row>
    <row r="73" spans="2:5" ht="24" thickBot="1">
      <c r="B73" s="198"/>
      <c r="C73" s="199"/>
      <c r="D73" s="40" t="s">
        <v>6</v>
      </c>
      <c r="E73" s="41" t="s">
        <v>6</v>
      </c>
    </row>
    <row r="74" spans="2:5" ht="27" thickBot="1">
      <c r="B74" s="187" t="s">
        <v>119</v>
      </c>
      <c r="C74" s="188"/>
      <c r="D74" s="168" t="s">
        <v>8</v>
      </c>
      <c r="E74" s="169"/>
    </row>
    <row r="75" spans="2:5" ht="23.25">
      <c r="B75" s="55"/>
      <c r="C75" s="66" t="s">
        <v>110</v>
      </c>
      <c r="D75" s="144" t="s">
        <v>6</v>
      </c>
      <c r="E75" s="145"/>
    </row>
    <row r="76" spans="2:5" ht="23.25">
      <c r="B76" s="55"/>
      <c r="C76" s="71" t="s">
        <v>189</v>
      </c>
      <c r="D76" s="144" t="s">
        <v>6</v>
      </c>
      <c r="E76" s="145"/>
    </row>
    <row r="77" spans="2:5" ht="23.25">
      <c r="B77" s="55"/>
      <c r="C77" s="64" t="s">
        <v>165</v>
      </c>
      <c r="D77" s="144" t="s">
        <v>6</v>
      </c>
      <c r="E77" s="145"/>
    </row>
    <row r="78" spans="2:5" ht="23.25">
      <c r="B78" s="55"/>
      <c r="C78" s="64" t="s">
        <v>111</v>
      </c>
      <c r="D78" s="144" t="s">
        <v>6</v>
      </c>
      <c r="E78" s="145"/>
    </row>
    <row r="79" spans="2:5" ht="23.25">
      <c r="B79" s="55"/>
      <c r="C79" s="64" t="s">
        <v>112</v>
      </c>
      <c r="D79" s="144" t="s">
        <v>6</v>
      </c>
      <c r="E79" s="145"/>
    </row>
    <row r="80" spans="2:5" ht="24" thickBot="1">
      <c r="B80" s="61"/>
      <c r="C80" s="65"/>
      <c r="D80" s="185"/>
      <c r="E80" s="201"/>
    </row>
    <row r="81" spans="2:5" ht="20.25">
      <c r="B81" s="173" t="s">
        <v>195</v>
      </c>
      <c r="C81" s="174"/>
      <c r="D81" s="38" t="s">
        <v>4</v>
      </c>
      <c r="E81" s="39" t="s">
        <v>5</v>
      </c>
    </row>
    <row r="82" spans="2:5" ht="24" thickBot="1">
      <c r="B82" s="175"/>
      <c r="C82" s="176"/>
      <c r="D82" s="40" t="s">
        <v>6</v>
      </c>
      <c r="E82" s="41" t="s">
        <v>6</v>
      </c>
    </row>
    <row r="83" spans="2:5" ht="27" thickBot="1">
      <c r="B83" s="177" t="s">
        <v>166</v>
      </c>
      <c r="C83" s="189"/>
      <c r="D83" s="168" t="s">
        <v>8</v>
      </c>
      <c r="E83" s="169"/>
    </row>
    <row r="84" spans="2:5" ht="23.25">
      <c r="B84" s="44"/>
      <c r="C84" s="45" t="s">
        <v>167</v>
      </c>
      <c r="D84" s="144" t="s">
        <v>6</v>
      </c>
      <c r="E84" s="145"/>
    </row>
    <row r="85" spans="2:5" ht="23.25">
      <c r="B85" s="44"/>
      <c r="C85" s="56" t="s">
        <v>168</v>
      </c>
      <c r="D85" s="144" t="s">
        <v>6</v>
      </c>
      <c r="E85" s="145"/>
    </row>
    <row r="86" spans="2:5" ht="23.25">
      <c r="B86" s="44"/>
      <c r="C86" s="4" t="s">
        <v>169</v>
      </c>
      <c r="D86" s="144" t="s">
        <v>6</v>
      </c>
      <c r="E86" s="145"/>
    </row>
    <row r="87" spans="2:5" ht="23.25">
      <c r="B87" s="44"/>
      <c r="C87" s="59" t="s">
        <v>170</v>
      </c>
      <c r="D87" s="144" t="s">
        <v>6</v>
      </c>
      <c r="E87" s="145"/>
    </row>
    <row r="88" spans="2:5" ht="24" thickBot="1">
      <c r="B88" s="61"/>
      <c r="C88" s="60"/>
      <c r="D88" s="200"/>
      <c r="E88" s="201"/>
    </row>
    <row r="89" spans="2:5" ht="20.25">
      <c r="B89" s="173" t="s">
        <v>196</v>
      </c>
      <c r="C89" s="174"/>
      <c r="D89" s="38" t="s">
        <v>4</v>
      </c>
      <c r="E89" s="39" t="s">
        <v>5</v>
      </c>
    </row>
    <row r="90" spans="2:5" ht="24" thickBot="1">
      <c r="B90" s="175"/>
      <c r="C90" s="176"/>
      <c r="D90" s="40" t="s">
        <v>6</v>
      </c>
      <c r="E90" s="41" t="s">
        <v>6</v>
      </c>
    </row>
    <row r="91" spans="2:5" ht="27" thickBot="1">
      <c r="B91" s="177" t="s">
        <v>119</v>
      </c>
      <c r="C91" s="189"/>
      <c r="D91" s="168" t="s">
        <v>8</v>
      </c>
      <c r="E91" s="169"/>
    </row>
    <row r="92" spans="2:5" ht="23.25">
      <c r="B92" s="44"/>
      <c r="C92" s="57" t="s">
        <v>171</v>
      </c>
      <c r="D92" s="144" t="s">
        <v>6</v>
      </c>
      <c r="E92" s="145"/>
    </row>
    <row r="93" spans="2:5" ht="40.5">
      <c r="B93" s="44"/>
      <c r="C93" s="58" t="s">
        <v>172</v>
      </c>
      <c r="D93" s="144" t="s">
        <v>6</v>
      </c>
      <c r="E93" s="145"/>
    </row>
    <row r="94" spans="2:5" ht="23.25">
      <c r="B94" s="44"/>
      <c r="C94" s="58" t="s">
        <v>173</v>
      </c>
      <c r="D94" s="144" t="s">
        <v>6</v>
      </c>
      <c r="E94" s="145"/>
    </row>
    <row r="95" spans="2:5" ht="23.25">
      <c r="B95" s="44"/>
      <c r="C95" s="58" t="s">
        <v>174</v>
      </c>
      <c r="D95" s="144" t="s">
        <v>6</v>
      </c>
      <c r="E95" s="145"/>
    </row>
    <row r="96" spans="2:5" ht="24" thickBot="1">
      <c r="B96" s="61"/>
      <c r="C96" s="60"/>
      <c r="D96" s="200"/>
      <c r="E96" s="202"/>
    </row>
    <row r="97" spans="2:5" ht="20.25">
      <c r="B97" s="173" t="s">
        <v>190</v>
      </c>
      <c r="C97" s="174"/>
      <c r="D97" s="38" t="s">
        <v>4</v>
      </c>
      <c r="E97" s="39" t="s">
        <v>5</v>
      </c>
    </row>
    <row r="98" spans="2:5" ht="24" thickBot="1">
      <c r="B98" s="175"/>
      <c r="C98" s="176"/>
      <c r="D98" s="40" t="s">
        <v>6</v>
      </c>
      <c r="E98" s="41" t="s">
        <v>6</v>
      </c>
    </row>
    <row r="99" spans="2:5" ht="27" thickBot="1">
      <c r="B99" s="177" t="s">
        <v>175</v>
      </c>
      <c r="C99" s="189"/>
      <c r="D99" s="168" t="s">
        <v>8</v>
      </c>
      <c r="E99" s="169"/>
    </row>
    <row r="100" spans="2:5" ht="23.25">
      <c r="B100" s="44"/>
      <c r="C100" s="67" t="s">
        <v>176</v>
      </c>
      <c r="D100" s="144" t="s">
        <v>6</v>
      </c>
      <c r="E100" s="145"/>
    </row>
    <row r="101" spans="2:5" ht="23.25">
      <c r="B101" s="44"/>
      <c r="C101" s="68" t="s">
        <v>177</v>
      </c>
      <c r="D101" s="144" t="s">
        <v>6</v>
      </c>
      <c r="E101" s="145"/>
    </row>
    <row r="102" spans="2:5" ht="23.25">
      <c r="B102" s="44"/>
      <c r="C102" s="68" t="s">
        <v>178</v>
      </c>
      <c r="D102" s="144" t="s">
        <v>6</v>
      </c>
      <c r="E102" s="145"/>
    </row>
    <row r="103" spans="2:5" ht="23.25">
      <c r="B103" s="44"/>
      <c r="C103" s="68" t="s">
        <v>179</v>
      </c>
      <c r="D103" s="144" t="s">
        <v>6</v>
      </c>
      <c r="E103" s="145"/>
    </row>
    <row r="104" spans="2:5" ht="23.25">
      <c r="B104" s="44"/>
      <c r="C104" s="68" t="s">
        <v>180</v>
      </c>
      <c r="D104" s="144" t="s">
        <v>6</v>
      </c>
      <c r="E104" s="145"/>
    </row>
    <row r="105" spans="2:5" ht="23.25">
      <c r="B105" s="44"/>
      <c r="C105" s="68" t="s">
        <v>184</v>
      </c>
      <c r="D105" s="144" t="s">
        <v>6</v>
      </c>
      <c r="E105" s="145"/>
    </row>
    <row r="106" spans="2:5" ht="23.25">
      <c r="B106" s="44"/>
      <c r="C106" s="68" t="s">
        <v>181</v>
      </c>
      <c r="D106" s="144" t="s">
        <v>6</v>
      </c>
      <c r="E106" s="145"/>
    </row>
    <row r="107" spans="2:5" ht="23.25">
      <c r="B107" s="44"/>
      <c r="C107" s="68" t="s">
        <v>182</v>
      </c>
      <c r="D107" s="144" t="s">
        <v>6</v>
      </c>
      <c r="E107" s="145"/>
    </row>
    <row r="108" spans="2:5" ht="23.25">
      <c r="B108" s="44"/>
      <c r="C108" s="68" t="s">
        <v>183</v>
      </c>
      <c r="D108" s="144" t="s">
        <v>6</v>
      </c>
      <c r="E108" s="145"/>
    </row>
    <row r="110" spans="2:7" ht="26.25" customHeight="1">
      <c r="B110" s="143" t="s">
        <v>16</v>
      </c>
      <c r="C110" s="143"/>
      <c r="D110" s="143"/>
      <c r="E110" s="143"/>
      <c r="F110" s="143"/>
      <c r="G110" s="143"/>
    </row>
    <row r="111" spans="2:7" ht="51">
      <c r="B111" s="5"/>
      <c r="C111" s="6" t="s">
        <v>17</v>
      </c>
      <c r="D111" s="6" t="s">
        <v>18</v>
      </c>
      <c r="E111" s="30" t="s">
        <v>102</v>
      </c>
      <c r="F111" s="30" t="s">
        <v>103</v>
      </c>
      <c r="G111" s="30" t="s">
        <v>104</v>
      </c>
    </row>
    <row r="112" spans="2:7" ht="20.25">
      <c r="B112" s="7" t="s">
        <v>134</v>
      </c>
      <c r="C112" s="7" t="s">
        <v>139</v>
      </c>
      <c r="D112" s="7">
        <v>5</v>
      </c>
      <c r="E112" s="8"/>
      <c r="F112" s="8">
        <f>E112*0.21</f>
        <v>0</v>
      </c>
      <c r="G112" s="8">
        <f>E112+F112</f>
        <v>0</v>
      </c>
    </row>
    <row r="113" spans="2:7" ht="20.25">
      <c r="B113" s="7" t="s">
        <v>135</v>
      </c>
      <c r="C113" s="7" t="s">
        <v>140</v>
      </c>
      <c r="D113" s="7">
        <v>10</v>
      </c>
      <c r="E113" s="8"/>
      <c r="F113" s="8">
        <f aca="true" t="shared" si="0" ref="F113:F121">E113*0.21</f>
        <v>0</v>
      </c>
      <c r="G113" s="8">
        <f aca="true" t="shared" si="1" ref="G113:G121">E113+F113</f>
        <v>0</v>
      </c>
    </row>
    <row r="114" spans="2:7" ht="20.25">
      <c r="B114" s="7" t="s">
        <v>136</v>
      </c>
      <c r="C114" s="7" t="s">
        <v>141</v>
      </c>
      <c r="D114" s="7">
        <v>1</v>
      </c>
      <c r="E114" s="8"/>
      <c r="F114" s="8">
        <f t="shared" si="0"/>
        <v>0</v>
      </c>
      <c r="G114" s="8">
        <f t="shared" si="1"/>
        <v>0</v>
      </c>
    </row>
    <row r="115" spans="2:7" ht="20.25">
      <c r="B115" s="7" t="s">
        <v>137</v>
      </c>
      <c r="C115" s="7" t="s">
        <v>142</v>
      </c>
      <c r="D115" s="7">
        <v>1</v>
      </c>
      <c r="E115" s="8"/>
      <c r="F115" s="8">
        <f t="shared" si="0"/>
        <v>0</v>
      </c>
      <c r="G115" s="8">
        <f t="shared" si="1"/>
        <v>0</v>
      </c>
    </row>
    <row r="116" spans="2:7" ht="20.25">
      <c r="B116" s="7" t="s">
        <v>138</v>
      </c>
      <c r="C116" s="7" t="s">
        <v>148</v>
      </c>
      <c r="D116" s="7">
        <v>1</v>
      </c>
      <c r="E116" s="8"/>
      <c r="F116" s="8">
        <f t="shared" si="0"/>
        <v>0</v>
      </c>
      <c r="G116" s="8">
        <f t="shared" si="1"/>
        <v>0</v>
      </c>
    </row>
    <row r="117" spans="2:7" ht="20.25">
      <c r="B117" s="7" t="s">
        <v>145</v>
      </c>
      <c r="C117" s="7" t="s">
        <v>143</v>
      </c>
      <c r="D117" s="7">
        <v>1</v>
      </c>
      <c r="E117" s="8"/>
      <c r="F117" s="8">
        <f t="shared" si="0"/>
        <v>0</v>
      </c>
      <c r="G117" s="8">
        <f t="shared" si="1"/>
        <v>0</v>
      </c>
    </row>
    <row r="118" spans="2:7" ht="20.25">
      <c r="B118" s="7" t="s">
        <v>146</v>
      </c>
      <c r="C118" s="7" t="s">
        <v>143</v>
      </c>
      <c r="D118" s="7">
        <v>1</v>
      </c>
      <c r="E118" s="8"/>
      <c r="F118" s="8">
        <f t="shared" si="0"/>
        <v>0</v>
      </c>
      <c r="G118" s="8">
        <f t="shared" si="1"/>
        <v>0</v>
      </c>
    </row>
    <row r="119" spans="2:7" ht="20.25">
      <c r="B119" s="7" t="s">
        <v>147</v>
      </c>
      <c r="C119" s="7" t="s">
        <v>144</v>
      </c>
      <c r="D119" s="7">
        <v>5</v>
      </c>
      <c r="E119" s="8"/>
      <c r="F119" s="8">
        <f t="shared" si="0"/>
        <v>0</v>
      </c>
      <c r="G119" s="8">
        <f t="shared" si="1"/>
        <v>0</v>
      </c>
    </row>
    <row r="120" spans="2:7" ht="20.25">
      <c r="B120" s="7" t="s">
        <v>149</v>
      </c>
      <c r="C120" s="7" t="s">
        <v>151</v>
      </c>
      <c r="D120" s="7">
        <v>1</v>
      </c>
      <c r="E120" s="8"/>
      <c r="F120" s="8">
        <f t="shared" si="0"/>
        <v>0</v>
      </c>
      <c r="G120" s="8">
        <f t="shared" si="1"/>
        <v>0</v>
      </c>
    </row>
    <row r="121" spans="2:7" ht="20.25">
      <c r="B121" s="7" t="s">
        <v>150</v>
      </c>
      <c r="C121" s="7" t="s">
        <v>152</v>
      </c>
      <c r="D121" s="7">
        <v>3</v>
      </c>
      <c r="E121" s="8"/>
      <c r="F121" s="8">
        <f t="shared" si="0"/>
        <v>0</v>
      </c>
      <c r="G121" s="8">
        <f t="shared" si="1"/>
        <v>0</v>
      </c>
    </row>
    <row r="122" spans="2:7" ht="25.5">
      <c r="B122" s="152" t="s">
        <v>21</v>
      </c>
      <c r="C122" s="153"/>
      <c r="D122" s="154"/>
      <c r="E122" s="9">
        <f>SUM(E121:E121)</f>
        <v>0</v>
      </c>
      <c r="F122" s="9">
        <f>SUM(F121:F121)</f>
        <v>0</v>
      </c>
      <c r="G122" s="9">
        <f>SUM(G121:G121)</f>
        <v>0</v>
      </c>
    </row>
  </sheetData>
  <mergeCells count="107">
    <mergeCell ref="D67:E67"/>
    <mergeCell ref="D68:E68"/>
    <mergeCell ref="D69:E69"/>
    <mergeCell ref="D70:E70"/>
    <mergeCell ref="D75:E75"/>
    <mergeCell ref="D105:E105"/>
    <mergeCell ref="D106:E106"/>
    <mergeCell ref="D107:E107"/>
    <mergeCell ref="D108:E108"/>
    <mergeCell ref="D100:E100"/>
    <mergeCell ref="D101:E101"/>
    <mergeCell ref="D102:E102"/>
    <mergeCell ref="D103:E103"/>
    <mergeCell ref="D104:E104"/>
    <mergeCell ref="D71:E71"/>
    <mergeCell ref="D64:E64"/>
    <mergeCell ref="D65:E65"/>
    <mergeCell ref="D66:E66"/>
    <mergeCell ref="D43:E43"/>
    <mergeCell ref="D44:E44"/>
    <mergeCell ref="D45:E45"/>
    <mergeCell ref="D60:E60"/>
    <mergeCell ref="D48:E48"/>
    <mergeCell ref="D36:E36"/>
    <mergeCell ref="D29:E29"/>
    <mergeCell ref="D39:E39"/>
    <mergeCell ref="D51:E51"/>
    <mergeCell ref="D63:E63"/>
    <mergeCell ref="D46:E46"/>
    <mergeCell ref="D47:E47"/>
    <mergeCell ref="D52:E52"/>
    <mergeCell ref="D53:E53"/>
    <mergeCell ref="D54:E54"/>
    <mergeCell ref="D55:E55"/>
    <mergeCell ref="D56:E56"/>
    <mergeCell ref="D57:E57"/>
    <mergeCell ref="D30:E30"/>
    <mergeCell ref="D31:E31"/>
    <mergeCell ref="D32:E32"/>
    <mergeCell ref="D33:E33"/>
    <mergeCell ref="D34:E34"/>
    <mergeCell ref="D35:E35"/>
    <mergeCell ref="D40:E40"/>
    <mergeCell ref="D41:E41"/>
    <mergeCell ref="D42:E42"/>
    <mergeCell ref="D58:E58"/>
    <mergeCell ref="D59:E59"/>
    <mergeCell ref="B61:C62"/>
    <mergeCell ref="B63:C63"/>
    <mergeCell ref="B72:C73"/>
    <mergeCell ref="B97:C98"/>
    <mergeCell ref="B99:C99"/>
    <mergeCell ref="D88:E88"/>
    <mergeCell ref="D96:E96"/>
    <mergeCell ref="D80:E80"/>
    <mergeCell ref="D85:E85"/>
    <mergeCell ref="D86:E86"/>
    <mergeCell ref="D87:E87"/>
    <mergeCell ref="D92:E92"/>
    <mergeCell ref="D93:E93"/>
    <mergeCell ref="D94:E94"/>
    <mergeCell ref="D95:E95"/>
    <mergeCell ref="D74:E74"/>
    <mergeCell ref="D83:E83"/>
    <mergeCell ref="D91:E91"/>
    <mergeCell ref="D99:E99"/>
    <mergeCell ref="D76:E76"/>
    <mergeCell ref="D77:E77"/>
    <mergeCell ref="D78:E78"/>
    <mergeCell ref="D79:E79"/>
    <mergeCell ref="D84:E84"/>
    <mergeCell ref="D15:E15"/>
    <mergeCell ref="B3:E3"/>
    <mergeCell ref="B4:E4"/>
    <mergeCell ref="B6:B7"/>
    <mergeCell ref="C6:C7"/>
    <mergeCell ref="D6:E7"/>
    <mergeCell ref="B9:C10"/>
    <mergeCell ref="B11:C11"/>
    <mergeCell ref="D11:E11"/>
    <mergeCell ref="D12:E12"/>
    <mergeCell ref="D13:E13"/>
    <mergeCell ref="D14:E14"/>
    <mergeCell ref="B110:G110"/>
    <mergeCell ref="B122:D122"/>
    <mergeCell ref="B18:C19"/>
    <mergeCell ref="B20:C20"/>
    <mergeCell ref="B27:C28"/>
    <mergeCell ref="B29:C29"/>
    <mergeCell ref="B37:C38"/>
    <mergeCell ref="B39:C39"/>
    <mergeCell ref="D16:E16"/>
    <mergeCell ref="D17:E17"/>
    <mergeCell ref="D20:E20"/>
    <mergeCell ref="D21:E21"/>
    <mergeCell ref="D22:E22"/>
    <mergeCell ref="D23:E23"/>
    <mergeCell ref="D24:E24"/>
    <mergeCell ref="D25:E25"/>
    <mergeCell ref="D26:E26"/>
    <mergeCell ref="B74:C74"/>
    <mergeCell ref="B81:C82"/>
    <mergeCell ref="B83:C83"/>
    <mergeCell ref="B89:C90"/>
    <mergeCell ref="B91:C91"/>
    <mergeCell ref="B49:C50"/>
    <mergeCell ref="B51:C51"/>
  </mergeCells>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34044A-55E8-4A4D-B2A1-BC029F1EDD01}">
  <dimension ref="B1:L230"/>
  <sheetViews>
    <sheetView zoomScale="80" zoomScaleNormal="80" workbookViewId="0" topLeftCell="A1">
      <selection activeCell="E226" sqref="E226"/>
    </sheetView>
  </sheetViews>
  <sheetFormatPr defaultColWidth="8.8515625" defaultRowHeight="15"/>
  <cols>
    <col min="1" max="2" width="8.8515625" style="72" customWidth="1"/>
    <col min="3" max="3" width="69.8515625" style="72" customWidth="1"/>
    <col min="4" max="4" width="62.421875" style="72" customWidth="1"/>
    <col min="5" max="5" width="64.28125" style="72" customWidth="1"/>
    <col min="6" max="7" width="48.421875" style="72" customWidth="1"/>
    <col min="8" max="11" width="8.8515625" style="72" customWidth="1"/>
    <col min="12" max="12" width="50.140625" style="72" customWidth="1"/>
    <col min="13" max="16384" width="8.8515625" style="72" customWidth="1"/>
  </cols>
  <sheetData>
    <row r="1" spans="2:5" ht="25.5">
      <c r="B1" s="233" t="s">
        <v>0</v>
      </c>
      <c r="C1" s="233"/>
      <c r="D1" s="233"/>
      <c r="E1" s="233"/>
    </row>
    <row r="2" spans="2:5" ht="16.5" thickBot="1">
      <c r="B2" s="73"/>
      <c r="C2" s="74"/>
      <c r="D2" s="73"/>
      <c r="E2" s="73"/>
    </row>
    <row r="3" spans="2:5" ht="30.75" thickBot="1">
      <c r="B3" s="234" t="s">
        <v>361</v>
      </c>
      <c r="C3" s="234"/>
      <c r="D3" s="234"/>
      <c r="E3" s="234"/>
    </row>
    <row r="4" spans="2:5" ht="30.75" thickBot="1">
      <c r="B4" s="75"/>
      <c r="C4" s="235" t="s">
        <v>197</v>
      </c>
      <c r="D4" s="235"/>
      <c r="E4" s="236"/>
    </row>
    <row r="5" spans="2:5" ht="16.5" thickBot="1">
      <c r="B5" s="76"/>
      <c r="C5" s="77"/>
      <c r="D5" s="77"/>
      <c r="E5" s="77"/>
    </row>
    <row r="6" spans="2:5" ht="13.5" customHeight="1" thickBot="1">
      <c r="B6" s="237"/>
      <c r="C6" s="238" t="s">
        <v>2</v>
      </c>
      <c r="D6" s="239" t="s">
        <v>100</v>
      </c>
      <c r="E6" s="240"/>
    </row>
    <row r="7" spans="2:5" ht="336" customHeight="1" thickBot="1">
      <c r="B7" s="237"/>
      <c r="C7" s="238"/>
      <c r="D7" s="241"/>
      <c r="E7" s="242"/>
    </row>
    <row r="8" ht="13.5" thickBot="1"/>
    <row r="9" spans="2:5" ht="20.25">
      <c r="B9" s="219" t="s">
        <v>315</v>
      </c>
      <c r="C9" s="220"/>
      <c r="D9" s="78" t="s">
        <v>4</v>
      </c>
      <c r="E9" s="79" t="s">
        <v>5</v>
      </c>
    </row>
    <row r="10" spans="2:5" ht="23.25">
      <c r="B10" s="221"/>
      <c r="C10" s="222"/>
      <c r="D10" s="80" t="s">
        <v>6</v>
      </c>
      <c r="E10" s="81" t="s">
        <v>6</v>
      </c>
    </row>
    <row r="11" spans="2:5" ht="27" thickBot="1">
      <c r="B11" s="223" t="s">
        <v>198</v>
      </c>
      <c r="C11" s="224"/>
      <c r="D11" s="225" t="s">
        <v>8</v>
      </c>
      <c r="E11" s="226"/>
    </row>
    <row r="12" spans="2:5" ht="23.25">
      <c r="B12" s="82"/>
      <c r="C12" s="83" t="s">
        <v>199</v>
      </c>
      <c r="D12" s="227" t="s">
        <v>6</v>
      </c>
      <c r="E12" s="228"/>
    </row>
    <row r="13" spans="2:5" ht="23.25">
      <c r="B13" s="82"/>
      <c r="C13" s="84" t="s">
        <v>200</v>
      </c>
      <c r="D13" s="211" t="s">
        <v>6</v>
      </c>
      <c r="E13" s="212"/>
    </row>
    <row r="14" spans="2:5" ht="23.25">
      <c r="B14" s="82"/>
      <c r="C14" s="85" t="s">
        <v>201</v>
      </c>
      <c r="D14" s="211" t="s">
        <v>6</v>
      </c>
      <c r="E14" s="212"/>
    </row>
    <row r="15" spans="2:5" ht="24" thickBot="1">
      <c r="B15" s="82"/>
      <c r="C15" s="85" t="s">
        <v>202</v>
      </c>
      <c r="D15" s="213" t="s">
        <v>6</v>
      </c>
      <c r="E15" s="214"/>
    </row>
    <row r="16" ht="13.5" thickBot="1"/>
    <row r="17" spans="2:5" ht="20.25">
      <c r="B17" s="219" t="s">
        <v>316</v>
      </c>
      <c r="C17" s="220"/>
      <c r="D17" s="78" t="s">
        <v>4</v>
      </c>
      <c r="E17" s="79" t="s">
        <v>5</v>
      </c>
    </row>
    <row r="18" spans="2:5" ht="23.25">
      <c r="B18" s="221"/>
      <c r="C18" s="222"/>
      <c r="D18" s="80" t="s">
        <v>6</v>
      </c>
      <c r="E18" s="81" t="s">
        <v>6</v>
      </c>
    </row>
    <row r="19" spans="2:5" ht="27" thickBot="1">
      <c r="B19" s="223" t="s">
        <v>203</v>
      </c>
      <c r="C19" s="224"/>
      <c r="D19" s="225" t="s">
        <v>8</v>
      </c>
      <c r="E19" s="226"/>
    </row>
    <row r="20" spans="2:5" ht="23.25">
      <c r="B20" s="82"/>
      <c r="C20" s="83" t="s">
        <v>199</v>
      </c>
      <c r="D20" s="227" t="s">
        <v>6</v>
      </c>
      <c r="E20" s="228"/>
    </row>
    <row r="21" spans="2:5" ht="23.25">
      <c r="B21" s="82"/>
      <c r="C21" s="84" t="s">
        <v>200</v>
      </c>
      <c r="D21" s="211" t="s">
        <v>6</v>
      </c>
      <c r="E21" s="212"/>
    </row>
    <row r="22" spans="2:5" ht="23.25">
      <c r="B22" s="82"/>
      <c r="C22" s="85" t="s">
        <v>204</v>
      </c>
      <c r="D22" s="211" t="s">
        <v>6</v>
      </c>
      <c r="E22" s="212"/>
    </row>
    <row r="23" spans="2:5" ht="24" thickBot="1">
      <c r="B23" s="82"/>
      <c r="C23" s="85" t="s">
        <v>205</v>
      </c>
      <c r="D23" s="213" t="s">
        <v>6</v>
      </c>
      <c r="E23" s="214"/>
    </row>
    <row r="24" ht="13.5" thickBot="1"/>
    <row r="25" spans="2:5" ht="20.25">
      <c r="B25" s="219" t="s">
        <v>317</v>
      </c>
      <c r="C25" s="220"/>
      <c r="D25" s="78" t="s">
        <v>4</v>
      </c>
      <c r="E25" s="79" t="s">
        <v>5</v>
      </c>
    </row>
    <row r="26" spans="2:5" ht="23.25">
      <c r="B26" s="221"/>
      <c r="C26" s="222"/>
      <c r="D26" s="80" t="s">
        <v>6</v>
      </c>
      <c r="E26" s="81" t="s">
        <v>6</v>
      </c>
    </row>
    <row r="27" spans="2:5" ht="27" thickBot="1">
      <c r="B27" s="223" t="s">
        <v>203</v>
      </c>
      <c r="C27" s="224"/>
      <c r="D27" s="225" t="s">
        <v>8</v>
      </c>
      <c r="E27" s="226"/>
    </row>
    <row r="28" spans="2:5" ht="23.25">
      <c r="B28" s="82"/>
      <c r="C28" s="83" t="s">
        <v>199</v>
      </c>
      <c r="D28" s="227" t="s">
        <v>6</v>
      </c>
      <c r="E28" s="228"/>
    </row>
    <row r="29" spans="2:5" ht="23.25">
      <c r="B29" s="82"/>
      <c r="C29" s="84" t="s">
        <v>200</v>
      </c>
      <c r="D29" s="211" t="s">
        <v>6</v>
      </c>
      <c r="E29" s="212"/>
    </row>
    <row r="30" spans="2:5" ht="23.25">
      <c r="B30" s="82"/>
      <c r="C30" s="85" t="s">
        <v>206</v>
      </c>
      <c r="D30" s="211" t="s">
        <v>6</v>
      </c>
      <c r="E30" s="212"/>
    </row>
    <row r="31" spans="2:5" ht="24" thickBot="1">
      <c r="B31" s="82"/>
      <c r="C31" s="85" t="s">
        <v>207</v>
      </c>
      <c r="D31" s="213" t="s">
        <v>6</v>
      </c>
      <c r="E31" s="214"/>
    </row>
    <row r="32" ht="13.5" thickBot="1"/>
    <row r="33" spans="2:5" ht="20.25">
      <c r="B33" s="219" t="s">
        <v>318</v>
      </c>
      <c r="C33" s="220"/>
      <c r="D33" s="78" t="s">
        <v>4</v>
      </c>
      <c r="E33" s="79" t="s">
        <v>5</v>
      </c>
    </row>
    <row r="34" spans="2:5" ht="23.25">
      <c r="B34" s="221"/>
      <c r="C34" s="222"/>
      <c r="D34" s="80" t="s">
        <v>6</v>
      </c>
      <c r="E34" s="81" t="s">
        <v>6</v>
      </c>
    </row>
    <row r="35" spans="2:5" ht="27" thickBot="1">
      <c r="B35" s="223" t="s">
        <v>208</v>
      </c>
      <c r="C35" s="224"/>
      <c r="D35" s="225" t="s">
        <v>8</v>
      </c>
      <c r="E35" s="226"/>
    </row>
    <row r="36" spans="2:5" ht="39" customHeight="1">
      <c r="B36" s="82"/>
      <c r="C36" s="83" t="s">
        <v>209</v>
      </c>
      <c r="D36" s="227" t="s">
        <v>6</v>
      </c>
      <c r="E36" s="228"/>
    </row>
    <row r="37" spans="2:5" ht="23.25">
      <c r="B37" s="82"/>
      <c r="C37" s="84" t="s">
        <v>210</v>
      </c>
      <c r="D37" s="211" t="s">
        <v>6</v>
      </c>
      <c r="E37" s="212"/>
    </row>
    <row r="38" spans="2:5" ht="23.25">
      <c r="B38" s="82"/>
      <c r="C38" s="84" t="s">
        <v>211</v>
      </c>
      <c r="D38" s="211" t="s">
        <v>6</v>
      </c>
      <c r="E38" s="212"/>
    </row>
    <row r="39" spans="2:5" ht="23.25">
      <c r="B39" s="82"/>
      <c r="C39" s="85" t="s">
        <v>212</v>
      </c>
      <c r="D39" s="211" t="s">
        <v>6</v>
      </c>
      <c r="E39" s="212"/>
    </row>
    <row r="40" spans="2:5" ht="24" thickBot="1">
      <c r="B40" s="82"/>
      <c r="C40" s="85" t="s">
        <v>213</v>
      </c>
      <c r="D40" s="213" t="s">
        <v>6</v>
      </c>
      <c r="E40" s="214"/>
    </row>
    <row r="41" ht="13.5" thickBot="1"/>
    <row r="42" spans="2:5" ht="20.25">
      <c r="B42" s="219" t="s">
        <v>319</v>
      </c>
      <c r="C42" s="220"/>
      <c r="D42" s="78" t="s">
        <v>4</v>
      </c>
      <c r="E42" s="79" t="s">
        <v>5</v>
      </c>
    </row>
    <row r="43" spans="2:5" ht="23.25">
      <c r="B43" s="221"/>
      <c r="C43" s="222"/>
      <c r="D43" s="80" t="s">
        <v>6</v>
      </c>
      <c r="E43" s="81" t="s">
        <v>6</v>
      </c>
    </row>
    <row r="44" spans="2:5" ht="27" thickBot="1">
      <c r="B44" s="223" t="s">
        <v>208</v>
      </c>
      <c r="C44" s="224"/>
      <c r="D44" s="225" t="s">
        <v>8</v>
      </c>
      <c r="E44" s="226"/>
    </row>
    <row r="45" spans="2:5" ht="37.5" customHeight="1">
      <c r="B45" s="82"/>
      <c r="C45" s="83" t="s">
        <v>209</v>
      </c>
      <c r="D45" s="227" t="s">
        <v>6</v>
      </c>
      <c r="E45" s="228"/>
    </row>
    <row r="46" spans="2:5" ht="23.25">
      <c r="B46" s="82"/>
      <c r="C46" s="84" t="s">
        <v>210</v>
      </c>
      <c r="D46" s="211" t="s">
        <v>6</v>
      </c>
      <c r="E46" s="212"/>
    </row>
    <row r="47" spans="2:5" ht="23.25">
      <c r="B47" s="82"/>
      <c r="C47" s="84" t="s">
        <v>211</v>
      </c>
      <c r="D47" s="211" t="s">
        <v>6</v>
      </c>
      <c r="E47" s="212"/>
    </row>
    <row r="48" spans="2:5" ht="23.25">
      <c r="B48" s="82"/>
      <c r="C48" s="85" t="s">
        <v>214</v>
      </c>
      <c r="D48" s="211" t="s">
        <v>6</v>
      </c>
      <c r="E48" s="212"/>
    </row>
    <row r="49" spans="2:5" ht="24" thickBot="1">
      <c r="B49" s="82"/>
      <c r="C49" s="85" t="s">
        <v>215</v>
      </c>
      <c r="D49" s="213" t="s">
        <v>6</v>
      </c>
      <c r="E49" s="214"/>
    </row>
    <row r="50" ht="13.5" thickBot="1"/>
    <row r="51" spans="2:5" ht="20.25">
      <c r="B51" s="219" t="s">
        <v>320</v>
      </c>
      <c r="C51" s="220"/>
      <c r="D51" s="78" t="s">
        <v>4</v>
      </c>
      <c r="E51" s="79" t="s">
        <v>5</v>
      </c>
    </row>
    <row r="52" spans="2:5" ht="23.25">
      <c r="B52" s="221"/>
      <c r="C52" s="222"/>
      <c r="D52" s="80" t="s">
        <v>6</v>
      </c>
      <c r="E52" s="81" t="s">
        <v>6</v>
      </c>
    </row>
    <row r="53" spans="2:5" ht="27" thickBot="1">
      <c r="B53" s="223" t="s">
        <v>208</v>
      </c>
      <c r="C53" s="224"/>
      <c r="D53" s="225" t="s">
        <v>8</v>
      </c>
      <c r="E53" s="226"/>
    </row>
    <row r="54" spans="2:5" ht="42.75" customHeight="1">
      <c r="B54" s="82"/>
      <c r="C54" s="83" t="s">
        <v>209</v>
      </c>
      <c r="D54" s="227" t="s">
        <v>6</v>
      </c>
      <c r="E54" s="228"/>
    </row>
    <row r="55" spans="2:5" ht="23.25">
      <c r="B55" s="82"/>
      <c r="C55" s="84" t="s">
        <v>210</v>
      </c>
      <c r="D55" s="211" t="s">
        <v>6</v>
      </c>
      <c r="E55" s="212"/>
    </row>
    <row r="56" spans="2:5" ht="23.25">
      <c r="B56" s="82"/>
      <c r="C56" s="84" t="s">
        <v>211</v>
      </c>
      <c r="D56" s="211" t="s">
        <v>6</v>
      </c>
      <c r="E56" s="212"/>
    </row>
    <row r="57" spans="2:5" ht="23.25">
      <c r="B57" s="82"/>
      <c r="C57" s="85" t="s">
        <v>216</v>
      </c>
      <c r="D57" s="211" t="s">
        <v>6</v>
      </c>
      <c r="E57" s="212"/>
    </row>
    <row r="58" spans="2:5" ht="24" thickBot="1">
      <c r="B58" s="82"/>
      <c r="C58" s="85" t="s">
        <v>217</v>
      </c>
      <c r="D58" s="213" t="s">
        <v>6</v>
      </c>
      <c r="E58" s="214"/>
    </row>
    <row r="59" ht="13.5" thickBot="1"/>
    <row r="60" spans="2:5" ht="20.25">
      <c r="B60" s="219" t="s">
        <v>321</v>
      </c>
      <c r="C60" s="220"/>
      <c r="D60" s="78" t="s">
        <v>4</v>
      </c>
      <c r="E60" s="79" t="s">
        <v>5</v>
      </c>
    </row>
    <row r="61" spans="2:5" ht="23.25">
      <c r="B61" s="221"/>
      <c r="C61" s="222"/>
      <c r="D61" s="80" t="s">
        <v>6</v>
      </c>
      <c r="E61" s="81" t="s">
        <v>6</v>
      </c>
    </row>
    <row r="62" spans="2:5" ht="27" thickBot="1">
      <c r="B62" s="223" t="s">
        <v>166</v>
      </c>
      <c r="C62" s="224"/>
      <c r="D62" s="225" t="s">
        <v>8</v>
      </c>
      <c r="E62" s="226"/>
    </row>
    <row r="63" spans="2:5" ht="40.5">
      <c r="B63" s="82"/>
      <c r="C63" s="83" t="s">
        <v>218</v>
      </c>
      <c r="D63" s="227" t="s">
        <v>6</v>
      </c>
      <c r="E63" s="228"/>
    </row>
    <row r="64" spans="2:5" ht="23.25">
      <c r="B64" s="82"/>
      <c r="C64" s="84" t="s">
        <v>210</v>
      </c>
      <c r="D64" s="211" t="s">
        <v>6</v>
      </c>
      <c r="E64" s="212"/>
    </row>
    <row r="65" spans="2:5" ht="23.25">
      <c r="B65" s="82"/>
      <c r="C65" s="85" t="s">
        <v>206</v>
      </c>
      <c r="D65" s="211" t="s">
        <v>6</v>
      </c>
      <c r="E65" s="212"/>
    </row>
    <row r="66" spans="2:5" ht="24" thickBot="1">
      <c r="B66" s="82"/>
      <c r="C66" s="85" t="s">
        <v>219</v>
      </c>
      <c r="D66" s="213" t="s">
        <v>6</v>
      </c>
      <c r="E66" s="214"/>
    </row>
    <row r="67" ht="13.5" thickBot="1"/>
    <row r="68" spans="2:5" ht="20.25">
      <c r="B68" s="219" t="s">
        <v>322</v>
      </c>
      <c r="C68" s="220"/>
      <c r="D68" s="78" t="s">
        <v>4</v>
      </c>
      <c r="E68" s="79" t="s">
        <v>5</v>
      </c>
    </row>
    <row r="69" spans="2:5" ht="23.25">
      <c r="B69" s="221"/>
      <c r="C69" s="222"/>
      <c r="D69" s="80" t="s">
        <v>6</v>
      </c>
      <c r="E69" s="81" t="s">
        <v>6</v>
      </c>
    </row>
    <row r="70" spans="2:5" ht="27" thickBot="1">
      <c r="B70" s="223" t="s">
        <v>109</v>
      </c>
      <c r="C70" s="224"/>
      <c r="D70" s="231" t="s">
        <v>8</v>
      </c>
      <c r="E70" s="232"/>
    </row>
    <row r="71" spans="2:5" ht="23.25">
      <c r="B71" s="82"/>
      <c r="C71" s="86" t="s">
        <v>220</v>
      </c>
      <c r="D71" s="230" t="s">
        <v>6</v>
      </c>
      <c r="E71" s="228"/>
    </row>
    <row r="72" spans="2:5" ht="23.25">
      <c r="B72" s="82"/>
      <c r="C72" s="87" t="s">
        <v>221</v>
      </c>
      <c r="D72" s="229" t="s">
        <v>6</v>
      </c>
      <c r="E72" s="212"/>
    </row>
    <row r="73" ht="13.5" thickBot="1"/>
    <row r="74" spans="2:5" ht="20.25">
      <c r="B74" s="219" t="s">
        <v>323</v>
      </c>
      <c r="C74" s="220"/>
      <c r="D74" s="78" t="s">
        <v>4</v>
      </c>
      <c r="E74" s="79" t="s">
        <v>5</v>
      </c>
    </row>
    <row r="75" spans="2:5" ht="23.25">
      <c r="B75" s="221"/>
      <c r="C75" s="222"/>
      <c r="D75" s="80" t="s">
        <v>6</v>
      </c>
      <c r="E75" s="81" t="s">
        <v>6</v>
      </c>
    </row>
    <row r="76" spans="2:5" ht="27" thickBot="1">
      <c r="B76" s="223" t="s">
        <v>109</v>
      </c>
      <c r="C76" s="224"/>
      <c r="D76" s="231" t="s">
        <v>8</v>
      </c>
      <c r="E76" s="232"/>
    </row>
    <row r="77" spans="2:5" ht="23.25">
      <c r="B77" s="82"/>
      <c r="C77" s="86" t="s">
        <v>222</v>
      </c>
      <c r="D77" s="230" t="s">
        <v>6</v>
      </c>
      <c r="E77" s="228"/>
    </row>
    <row r="78" spans="2:5" ht="23.25">
      <c r="B78" s="82"/>
      <c r="C78" s="87" t="s">
        <v>223</v>
      </c>
      <c r="D78" s="229" t="s">
        <v>6</v>
      </c>
      <c r="E78" s="212"/>
    </row>
    <row r="79" ht="13.5" thickBot="1"/>
    <row r="80" spans="2:5" ht="20.25">
      <c r="B80" s="219" t="s">
        <v>324</v>
      </c>
      <c r="C80" s="220"/>
      <c r="D80" s="78" t="s">
        <v>4</v>
      </c>
      <c r="E80" s="79" t="s">
        <v>5</v>
      </c>
    </row>
    <row r="81" spans="2:5" ht="23.25">
      <c r="B81" s="221"/>
      <c r="C81" s="222"/>
      <c r="D81" s="80" t="s">
        <v>6</v>
      </c>
      <c r="E81" s="81" t="s">
        <v>6</v>
      </c>
    </row>
    <row r="82" spans="2:5" ht="27" thickBot="1">
      <c r="B82" s="223" t="s">
        <v>224</v>
      </c>
      <c r="C82" s="224"/>
      <c r="D82" s="225" t="s">
        <v>8</v>
      </c>
      <c r="E82" s="226"/>
    </row>
    <row r="83" spans="2:5" ht="23.25">
      <c r="B83" s="82"/>
      <c r="C83" s="83" t="s">
        <v>225</v>
      </c>
      <c r="D83" s="227" t="s">
        <v>6</v>
      </c>
      <c r="E83" s="228"/>
    </row>
    <row r="84" spans="2:5" ht="23.25">
      <c r="B84" s="82"/>
      <c r="C84" s="84" t="s">
        <v>226</v>
      </c>
      <c r="D84" s="211" t="s">
        <v>6</v>
      </c>
      <c r="E84" s="212"/>
    </row>
    <row r="85" spans="2:5" ht="24" thickBot="1">
      <c r="B85" s="82"/>
      <c r="C85" s="85" t="s">
        <v>227</v>
      </c>
      <c r="D85" s="213" t="s">
        <v>6</v>
      </c>
      <c r="E85" s="214"/>
    </row>
    <row r="86" ht="13.5" thickBot="1"/>
    <row r="87" spans="2:5" ht="20.25">
      <c r="B87" s="219" t="s">
        <v>325</v>
      </c>
      <c r="C87" s="220"/>
      <c r="D87" s="78" t="s">
        <v>4</v>
      </c>
      <c r="E87" s="79" t="s">
        <v>5</v>
      </c>
    </row>
    <row r="88" spans="2:5" ht="23.25">
      <c r="B88" s="221"/>
      <c r="C88" s="222"/>
      <c r="D88" s="80" t="s">
        <v>6</v>
      </c>
      <c r="E88" s="81" t="s">
        <v>6</v>
      </c>
    </row>
    <row r="89" spans="2:5" ht="27" thickBot="1">
      <c r="B89" s="223" t="s">
        <v>224</v>
      </c>
      <c r="C89" s="224"/>
      <c r="D89" s="225" t="s">
        <v>8</v>
      </c>
      <c r="E89" s="226"/>
    </row>
    <row r="90" spans="2:5" ht="23.25">
      <c r="B90" s="82"/>
      <c r="C90" s="83" t="s">
        <v>228</v>
      </c>
      <c r="D90" s="227" t="s">
        <v>6</v>
      </c>
      <c r="E90" s="228"/>
    </row>
    <row r="91" spans="2:5" ht="23.25">
      <c r="B91" s="82"/>
      <c r="C91" s="84" t="s">
        <v>229</v>
      </c>
      <c r="D91" s="211" t="s">
        <v>6</v>
      </c>
      <c r="E91" s="212"/>
    </row>
    <row r="92" spans="2:5" ht="24" thickBot="1">
      <c r="B92" s="82"/>
      <c r="C92" s="85" t="s">
        <v>227</v>
      </c>
      <c r="D92" s="213" t="s">
        <v>6</v>
      </c>
      <c r="E92" s="214"/>
    </row>
    <row r="93" ht="13.5" thickBot="1"/>
    <row r="94" spans="2:5" ht="20.25">
      <c r="B94" s="219" t="s">
        <v>326</v>
      </c>
      <c r="C94" s="220"/>
      <c r="D94" s="78" t="s">
        <v>4</v>
      </c>
      <c r="E94" s="79" t="s">
        <v>5</v>
      </c>
    </row>
    <row r="95" spans="2:5" ht="23.25">
      <c r="B95" s="221"/>
      <c r="C95" s="222"/>
      <c r="D95" s="80" t="s">
        <v>6</v>
      </c>
      <c r="E95" s="81" t="s">
        <v>6</v>
      </c>
    </row>
    <row r="96" spans="2:5" ht="27" thickBot="1">
      <c r="B96" s="223" t="s">
        <v>109</v>
      </c>
      <c r="C96" s="224"/>
      <c r="D96" s="225" t="s">
        <v>8</v>
      </c>
      <c r="E96" s="226"/>
    </row>
    <row r="97" spans="2:5" ht="23.25">
      <c r="B97" s="82"/>
      <c r="C97" s="83" t="s">
        <v>230</v>
      </c>
      <c r="D97" s="227" t="s">
        <v>6</v>
      </c>
      <c r="E97" s="228"/>
    </row>
    <row r="98" spans="2:5" ht="23.25">
      <c r="B98" s="82"/>
      <c r="C98" s="84" t="s">
        <v>231</v>
      </c>
      <c r="D98" s="211" t="s">
        <v>6</v>
      </c>
      <c r="E98" s="212"/>
    </row>
    <row r="99" spans="2:5" ht="23.25">
      <c r="B99" s="82"/>
      <c r="C99" s="84" t="s">
        <v>232</v>
      </c>
      <c r="D99" s="211" t="s">
        <v>6</v>
      </c>
      <c r="E99" s="212"/>
    </row>
    <row r="100" spans="2:5" ht="24" thickBot="1">
      <c r="B100" s="82"/>
      <c r="C100" s="85" t="s">
        <v>233</v>
      </c>
      <c r="D100" s="213" t="s">
        <v>6</v>
      </c>
      <c r="E100" s="214"/>
    </row>
    <row r="101" ht="13.5" thickBot="1"/>
    <row r="102" spans="2:5" ht="20.25">
      <c r="B102" s="219" t="s">
        <v>327</v>
      </c>
      <c r="C102" s="220"/>
      <c r="D102" s="78" t="s">
        <v>4</v>
      </c>
      <c r="E102" s="79" t="s">
        <v>5</v>
      </c>
    </row>
    <row r="103" spans="2:5" ht="23.25">
      <c r="B103" s="221"/>
      <c r="C103" s="222"/>
      <c r="D103" s="80" t="s">
        <v>6</v>
      </c>
      <c r="E103" s="81" t="s">
        <v>6</v>
      </c>
    </row>
    <row r="104" spans="2:5" ht="27" thickBot="1">
      <c r="B104" s="223" t="s">
        <v>166</v>
      </c>
      <c r="C104" s="224"/>
      <c r="D104" s="225" t="s">
        <v>8</v>
      </c>
      <c r="E104" s="226"/>
    </row>
    <row r="105" spans="2:5" ht="23.25">
      <c r="B105" s="82"/>
      <c r="C105" s="83" t="s">
        <v>230</v>
      </c>
      <c r="D105" s="227" t="s">
        <v>6</v>
      </c>
      <c r="E105" s="228"/>
    </row>
    <row r="106" spans="2:5" ht="23.25">
      <c r="B106" s="82"/>
      <c r="C106" s="84" t="s">
        <v>234</v>
      </c>
      <c r="D106" s="211" t="s">
        <v>6</v>
      </c>
      <c r="E106" s="212"/>
    </row>
    <row r="107" spans="2:5" ht="23.25">
      <c r="B107" s="82"/>
      <c r="C107" s="84" t="s">
        <v>235</v>
      </c>
      <c r="D107" s="211" t="s">
        <v>6</v>
      </c>
      <c r="E107" s="212"/>
    </row>
    <row r="108" spans="2:5" ht="24" thickBot="1">
      <c r="B108" s="82"/>
      <c r="C108" s="85" t="s">
        <v>236</v>
      </c>
      <c r="D108" s="213" t="s">
        <v>6</v>
      </c>
      <c r="E108" s="214"/>
    </row>
    <row r="109" ht="13.5" thickBot="1"/>
    <row r="110" spans="2:5" ht="20.25">
      <c r="B110" s="219" t="s">
        <v>328</v>
      </c>
      <c r="C110" s="220"/>
      <c r="D110" s="78" t="s">
        <v>4</v>
      </c>
      <c r="E110" s="79" t="s">
        <v>5</v>
      </c>
    </row>
    <row r="111" spans="2:5" ht="23.25">
      <c r="B111" s="221"/>
      <c r="C111" s="222"/>
      <c r="D111" s="80" t="s">
        <v>6</v>
      </c>
      <c r="E111" s="81" t="s">
        <v>6</v>
      </c>
    </row>
    <row r="112" spans="2:5" ht="27" thickBot="1">
      <c r="B112" s="223" t="s">
        <v>166</v>
      </c>
      <c r="C112" s="224"/>
      <c r="D112" s="225" t="s">
        <v>8</v>
      </c>
      <c r="E112" s="226"/>
    </row>
    <row r="113" spans="2:5" ht="23.25">
      <c r="B113" s="82"/>
      <c r="C113" s="83" t="s">
        <v>230</v>
      </c>
      <c r="D113" s="227" t="s">
        <v>6</v>
      </c>
      <c r="E113" s="228"/>
    </row>
    <row r="114" spans="2:5" ht="23.25">
      <c r="B114" s="82"/>
      <c r="C114" s="84" t="s">
        <v>234</v>
      </c>
      <c r="D114" s="211" t="s">
        <v>6</v>
      </c>
      <c r="E114" s="212"/>
    </row>
    <row r="115" spans="2:5" ht="23.25">
      <c r="B115" s="82"/>
      <c r="C115" s="84" t="s">
        <v>237</v>
      </c>
      <c r="D115" s="211" t="s">
        <v>6</v>
      </c>
      <c r="E115" s="212"/>
    </row>
    <row r="116" spans="2:5" ht="24" thickBot="1">
      <c r="B116" s="82"/>
      <c r="C116" s="85" t="s">
        <v>238</v>
      </c>
      <c r="D116" s="213" t="s">
        <v>6</v>
      </c>
      <c r="E116" s="214"/>
    </row>
    <row r="117" ht="13.5" thickBot="1"/>
    <row r="118" spans="2:5" ht="20.25">
      <c r="B118" s="219" t="s">
        <v>329</v>
      </c>
      <c r="C118" s="220"/>
      <c r="D118" s="78" t="s">
        <v>4</v>
      </c>
      <c r="E118" s="79" t="s">
        <v>5</v>
      </c>
    </row>
    <row r="119" spans="2:5" ht="23.25">
      <c r="B119" s="221"/>
      <c r="C119" s="222"/>
      <c r="D119" s="80" t="s">
        <v>6</v>
      </c>
      <c r="E119" s="81" t="s">
        <v>6</v>
      </c>
    </row>
    <row r="120" spans="2:5" ht="27" thickBot="1">
      <c r="B120" s="223" t="s">
        <v>208</v>
      </c>
      <c r="C120" s="224"/>
      <c r="D120" s="225" t="s">
        <v>8</v>
      </c>
      <c r="E120" s="226"/>
    </row>
    <row r="121" spans="2:5" ht="23.25">
      <c r="B121" s="82"/>
      <c r="C121" s="83" t="s">
        <v>239</v>
      </c>
      <c r="D121" s="227" t="s">
        <v>6</v>
      </c>
      <c r="E121" s="228"/>
    </row>
    <row r="122" spans="2:5" ht="24" thickBot="1">
      <c r="B122" s="82"/>
      <c r="C122" s="88" t="s">
        <v>240</v>
      </c>
      <c r="D122" s="213" t="s">
        <v>6</v>
      </c>
      <c r="E122" s="214"/>
    </row>
    <row r="123" ht="13.5" thickBot="1"/>
    <row r="124" spans="2:5" ht="20.25">
      <c r="B124" s="219" t="s">
        <v>330</v>
      </c>
      <c r="C124" s="220"/>
      <c r="D124" s="78" t="s">
        <v>4</v>
      </c>
      <c r="E124" s="79" t="s">
        <v>5</v>
      </c>
    </row>
    <row r="125" spans="2:5" ht="23.25">
      <c r="B125" s="221"/>
      <c r="C125" s="222"/>
      <c r="D125" s="80" t="s">
        <v>6</v>
      </c>
      <c r="E125" s="81" t="s">
        <v>6</v>
      </c>
    </row>
    <row r="126" spans="2:5" ht="27" thickBot="1">
      <c r="B126" s="223" t="s">
        <v>109</v>
      </c>
      <c r="C126" s="224"/>
      <c r="D126" s="225" t="s">
        <v>8</v>
      </c>
      <c r="E126" s="226"/>
    </row>
    <row r="127" spans="2:5" ht="36.6" customHeight="1">
      <c r="B127" s="82"/>
      <c r="C127" s="83" t="s">
        <v>241</v>
      </c>
      <c r="D127" s="227" t="s">
        <v>6</v>
      </c>
      <c r="E127" s="228"/>
    </row>
    <row r="128" spans="2:5" ht="24" thickBot="1">
      <c r="B128" s="82"/>
      <c r="C128" s="88" t="s">
        <v>242</v>
      </c>
      <c r="D128" s="213" t="s">
        <v>6</v>
      </c>
      <c r="E128" s="214"/>
    </row>
    <row r="129" ht="13.5" thickBot="1"/>
    <row r="130" spans="2:5" ht="20.25">
      <c r="B130" s="219" t="s">
        <v>331</v>
      </c>
      <c r="C130" s="220"/>
      <c r="D130" s="78" t="s">
        <v>4</v>
      </c>
      <c r="E130" s="79" t="s">
        <v>5</v>
      </c>
    </row>
    <row r="131" spans="2:5" ht="23.25">
      <c r="B131" s="221"/>
      <c r="C131" s="222"/>
      <c r="D131" s="80" t="s">
        <v>6</v>
      </c>
      <c r="E131" s="81" t="s">
        <v>6</v>
      </c>
    </row>
    <row r="132" spans="2:5" ht="27" thickBot="1">
      <c r="B132" s="223" t="s">
        <v>166</v>
      </c>
      <c r="C132" s="224"/>
      <c r="D132" s="225" t="s">
        <v>8</v>
      </c>
      <c r="E132" s="226"/>
    </row>
    <row r="133" spans="2:5" ht="23.25">
      <c r="B133" s="82"/>
      <c r="C133" s="83" t="s">
        <v>243</v>
      </c>
      <c r="D133" s="227" t="s">
        <v>6</v>
      </c>
      <c r="E133" s="228"/>
    </row>
    <row r="134" spans="2:5" ht="40.5">
      <c r="B134" s="82"/>
      <c r="C134" s="84" t="s">
        <v>244</v>
      </c>
      <c r="D134" s="211" t="s">
        <v>6</v>
      </c>
      <c r="E134" s="212"/>
    </row>
    <row r="135" spans="2:5" ht="23.25">
      <c r="B135" s="82"/>
      <c r="C135" s="84" t="s">
        <v>245</v>
      </c>
      <c r="D135" s="211" t="s">
        <v>6</v>
      </c>
      <c r="E135" s="212"/>
    </row>
    <row r="136" spans="2:5" ht="24" thickBot="1">
      <c r="B136" s="82"/>
      <c r="C136" s="88" t="s">
        <v>246</v>
      </c>
      <c r="D136" s="213" t="s">
        <v>6</v>
      </c>
      <c r="E136" s="214"/>
    </row>
    <row r="137" ht="13.5" thickBot="1"/>
    <row r="138" spans="2:5" ht="20.25">
      <c r="B138" s="219" t="s">
        <v>332</v>
      </c>
      <c r="C138" s="220"/>
      <c r="D138" s="78" t="s">
        <v>4</v>
      </c>
      <c r="E138" s="79" t="s">
        <v>5</v>
      </c>
    </row>
    <row r="139" spans="2:5" ht="23.25">
      <c r="B139" s="221"/>
      <c r="C139" s="222"/>
      <c r="D139" s="80" t="s">
        <v>6</v>
      </c>
      <c r="E139" s="81" t="s">
        <v>6</v>
      </c>
    </row>
    <row r="140" spans="2:5" ht="27" thickBot="1">
      <c r="B140" s="223" t="s">
        <v>247</v>
      </c>
      <c r="C140" s="224"/>
      <c r="D140" s="225" t="s">
        <v>8</v>
      </c>
      <c r="E140" s="226"/>
    </row>
    <row r="141" spans="2:5" ht="40.5">
      <c r="B141" s="82"/>
      <c r="C141" s="83" t="s">
        <v>248</v>
      </c>
      <c r="D141" s="227" t="s">
        <v>6</v>
      </c>
      <c r="E141" s="228"/>
    </row>
    <row r="142" spans="2:5" ht="24" thickBot="1">
      <c r="B142" s="82"/>
      <c r="C142" s="88" t="s">
        <v>249</v>
      </c>
      <c r="D142" s="213" t="s">
        <v>6</v>
      </c>
      <c r="E142" s="214"/>
    </row>
    <row r="143" ht="13.5" thickBot="1"/>
    <row r="144" spans="2:5" ht="20.25">
      <c r="B144" s="219" t="s">
        <v>333</v>
      </c>
      <c r="C144" s="220"/>
      <c r="D144" s="78" t="s">
        <v>4</v>
      </c>
      <c r="E144" s="79" t="s">
        <v>5</v>
      </c>
    </row>
    <row r="145" spans="2:5" ht="23.25">
      <c r="B145" s="221"/>
      <c r="C145" s="222"/>
      <c r="D145" s="80" t="s">
        <v>6</v>
      </c>
      <c r="E145" s="81" t="s">
        <v>6</v>
      </c>
    </row>
    <row r="146" spans="2:5" ht="27" thickBot="1">
      <c r="B146" s="223" t="s">
        <v>175</v>
      </c>
      <c r="C146" s="224"/>
      <c r="D146" s="225" t="s">
        <v>8</v>
      </c>
      <c r="E146" s="226"/>
    </row>
    <row r="147" spans="2:5" ht="23.25">
      <c r="B147" s="82"/>
      <c r="C147" s="83" t="s">
        <v>250</v>
      </c>
      <c r="D147" s="227" t="s">
        <v>6</v>
      </c>
      <c r="E147" s="228"/>
    </row>
    <row r="148" spans="2:5" ht="23.25">
      <c r="B148" s="82"/>
      <c r="C148" s="87" t="s">
        <v>251</v>
      </c>
      <c r="D148" s="211" t="s">
        <v>6</v>
      </c>
      <c r="E148" s="212"/>
    </row>
    <row r="149" spans="2:5" ht="23.25">
      <c r="B149" s="82"/>
      <c r="C149" s="87" t="s">
        <v>252</v>
      </c>
      <c r="D149" s="211" t="s">
        <v>6</v>
      </c>
      <c r="E149" s="212"/>
    </row>
    <row r="150" spans="2:5" ht="24" thickBot="1">
      <c r="B150" s="82"/>
      <c r="C150" s="88" t="s">
        <v>253</v>
      </c>
      <c r="D150" s="213" t="s">
        <v>6</v>
      </c>
      <c r="E150" s="214"/>
    </row>
    <row r="151" ht="13.5" thickBot="1"/>
    <row r="152" spans="2:5" ht="20.25">
      <c r="B152" s="219" t="s">
        <v>334</v>
      </c>
      <c r="C152" s="220"/>
      <c r="D152" s="78" t="s">
        <v>4</v>
      </c>
      <c r="E152" s="79" t="s">
        <v>5</v>
      </c>
    </row>
    <row r="153" spans="2:5" ht="23.25">
      <c r="B153" s="221"/>
      <c r="C153" s="222"/>
      <c r="D153" s="80" t="s">
        <v>6</v>
      </c>
      <c r="E153" s="81" t="s">
        <v>6</v>
      </c>
    </row>
    <row r="154" spans="2:5" ht="27" thickBot="1">
      <c r="B154" s="223" t="s">
        <v>254</v>
      </c>
      <c r="C154" s="224"/>
      <c r="D154" s="225" t="s">
        <v>8</v>
      </c>
      <c r="E154" s="226"/>
    </row>
    <row r="155" spans="2:5" ht="23.25">
      <c r="B155" s="82"/>
      <c r="C155" s="83" t="s">
        <v>255</v>
      </c>
      <c r="D155" s="227" t="s">
        <v>6</v>
      </c>
      <c r="E155" s="228"/>
    </row>
    <row r="156" spans="2:5" ht="40.5">
      <c r="B156" s="82"/>
      <c r="C156" s="87" t="s">
        <v>354</v>
      </c>
      <c r="D156" s="211" t="s">
        <v>6</v>
      </c>
      <c r="E156" s="212"/>
    </row>
    <row r="157" ht="13.5" thickBot="1"/>
    <row r="158" spans="2:5" ht="20.25">
      <c r="B158" s="219" t="s">
        <v>335</v>
      </c>
      <c r="C158" s="220"/>
      <c r="D158" s="78" t="s">
        <v>4</v>
      </c>
      <c r="E158" s="79" t="s">
        <v>5</v>
      </c>
    </row>
    <row r="159" spans="2:5" ht="23.25">
      <c r="B159" s="221"/>
      <c r="C159" s="222"/>
      <c r="D159" s="80" t="s">
        <v>6</v>
      </c>
      <c r="E159" s="81" t="s">
        <v>6</v>
      </c>
    </row>
    <row r="160" spans="2:5" ht="27" thickBot="1">
      <c r="B160" s="223" t="s">
        <v>166</v>
      </c>
      <c r="C160" s="224"/>
      <c r="D160" s="225" t="s">
        <v>8</v>
      </c>
      <c r="E160" s="226"/>
    </row>
    <row r="161" spans="2:5" ht="23.25">
      <c r="B161" s="82"/>
      <c r="C161" s="83" t="s">
        <v>256</v>
      </c>
      <c r="D161" s="227" t="s">
        <v>6</v>
      </c>
      <c r="E161" s="228"/>
    </row>
    <row r="162" spans="2:5" ht="40.5">
      <c r="B162" s="82"/>
      <c r="C162" s="87" t="s">
        <v>355</v>
      </c>
      <c r="D162" s="211" t="s">
        <v>6</v>
      </c>
      <c r="E162" s="212"/>
    </row>
    <row r="163" ht="13.5" thickBot="1"/>
    <row r="164" spans="2:5" ht="20.25">
      <c r="B164" s="219" t="s">
        <v>336</v>
      </c>
      <c r="C164" s="220"/>
      <c r="D164" s="78" t="s">
        <v>4</v>
      </c>
      <c r="E164" s="79" t="s">
        <v>5</v>
      </c>
    </row>
    <row r="165" spans="2:5" ht="23.25">
      <c r="B165" s="221"/>
      <c r="C165" s="222"/>
      <c r="D165" s="80" t="s">
        <v>6</v>
      </c>
      <c r="E165" s="81" t="s">
        <v>6</v>
      </c>
    </row>
    <row r="166" spans="2:5" ht="27" thickBot="1">
      <c r="B166" s="223" t="s">
        <v>166</v>
      </c>
      <c r="C166" s="224"/>
      <c r="D166" s="225" t="s">
        <v>8</v>
      </c>
      <c r="E166" s="226"/>
    </row>
    <row r="167" spans="2:5" ht="23.25">
      <c r="B167" s="82"/>
      <c r="C167" s="83" t="s">
        <v>256</v>
      </c>
      <c r="D167" s="227" t="s">
        <v>6</v>
      </c>
      <c r="E167" s="228"/>
    </row>
    <row r="168" spans="2:5" ht="40.5">
      <c r="B168" s="82"/>
      <c r="C168" s="87" t="s">
        <v>356</v>
      </c>
      <c r="D168" s="211" t="s">
        <v>6</v>
      </c>
      <c r="E168" s="212"/>
    </row>
    <row r="169" ht="13.5" thickBot="1"/>
    <row r="170" spans="2:5" ht="20.25">
      <c r="B170" s="219" t="s">
        <v>337</v>
      </c>
      <c r="C170" s="220"/>
      <c r="D170" s="78" t="s">
        <v>4</v>
      </c>
      <c r="E170" s="79" t="s">
        <v>5</v>
      </c>
    </row>
    <row r="171" spans="2:5" ht="23.25">
      <c r="B171" s="221"/>
      <c r="C171" s="222"/>
      <c r="D171" s="80" t="s">
        <v>6</v>
      </c>
      <c r="E171" s="81" t="s">
        <v>6</v>
      </c>
    </row>
    <row r="172" spans="2:5" ht="27" thickBot="1">
      <c r="B172" s="223" t="s">
        <v>254</v>
      </c>
      <c r="C172" s="224"/>
      <c r="D172" s="225" t="s">
        <v>8</v>
      </c>
      <c r="E172" s="226"/>
    </row>
    <row r="173" spans="2:5" ht="23.25">
      <c r="B173" s="82"/>
      <c r="C173" s="83" t="s">
        <v>257</v>
      </c>
      <c r="D173" s="227" t="s">
        <v>6</v>
      </c>
      <c r="E173" s="228"/>
    </row>
    <row r="174" spans="2:5" ht="40.5">
      <c r="B174" s="82"/>
      <c r="C174" s="87" t="s">
        <v>357</v>
      </c>
      <c r="D174" s="211" t="s">
        <v>6</v>
      </c>
      <c r="E174" s="212"/>
    </row>
    <row r="175" ht="13.5" thickBot="1"/>
    <row r="176" spans="2:5" ht="20.25">
      <c r="B176" s="219" t="s">
        <v>338</v>
      </c>
      <c r="C176" s="220"/>
      <c r="D176" s="78" t="s">
        <v>4</v>
      </c>
      <c r="E176" s="79" t="s">
        <v>5</v>
      </c>
    </row>
    <row r="177" spans="2:5" ht="23.25">
      <c r="B177" s="221"/>
      <c r="C177" s="222"/>
      <c r="D177" s="80" t="s">
        <v>6</v>
      </c>
      <c r="E177" s="81" t="s">
        <v>6</v>
      </c>
    </row>
    <row r="178" spans="2:5" ht="27" thickBot="1">
      <c r="B178" s="223" t="s">
        <v>254</v>
      </c>
      <c r="C178" s="224"/>
      <c r="D178" s="225" t="s">
        <v>8</v>
      </c>
      <c r="E178" s="226"/>
    </row>
    <row r="179" spans="2:5" ht="23.25">
      <c r="B179" s="82"/>
      <c r="C179" s="83" t="s">
        <v>257</v>
      </c>
      <c r="D179" s="227" t="s">
        <v>6</v>
      </c>
      <c r="E179" s="228"/>
    </row>
    <row r="180" spans="2:5" ht="40.5">
      <c r="B180" s="82"/>
      <c r="C180" s="87" t="s">
        <v>358</v>
      </c>
      <c r="D180" s="211" t="s">
        <v>6</v>
      </c>
      <c r="E180" s="212"/>
    </row>
    <row r="181" ht="13.5" thickBot="1"/>
    <row r="182" spans="2:5" ht="20.25">
      <c r="B182" s="219" t="s">
        <v>339</v>
      </c>
      <c r="C182" s="220"/>
      <c r="D182" s="78" t="s">
        <v>4</v>
      </c>
      <c r="E182" s="79" t="s">
        <v>5</v>
      </c>
    </row>
    <row r="183" spans="2:5" ht="23.25">
      <c r="B183" s="221"/>
      <c r="C183" s="222"/>
      <c r="D183" s="80" t="s">
        <v>6</v>
      </c>
      <c r="E183" s="81" t="s">
        <v>6</v>
      </c>
    </row>
    <row r="184" spans="2:5" ht="27" thickBot="1">
      <c r="B184" s="223" t="s">
        <v>119</v>
      </c>
      <c r="C184" s="224"/>
      <c r="D184" s="225" t="s">
        <v>8</v>
      </c>
      <c r="E184" s="226"/>
    </row>
    <row r="185" spans="2:5" ht="23.25">
      <c r="B185" s="82"/>
      <c r="C185" s="83" t="s">
        <v>258</v>
      </c>
      <c r="D185" s="227" t="s">
        <v>6</v>
      </c>
      <c r="E185" s="228"/>
    </row>
    <row r="186" spans="2:5" ht="40.5">
      <c r="B186" s="82"/>
      <c r="C186" s="82" t="s">
        <v>259</v>
      </c>
      <c r="D186" s="211" t="s">
        <v>6</v>
      </c>
      <c r="E186" s="212"/>
    </row>
    <row r="187" spans="2:5" ht="39" customHeight="1">
      <c r="B187" s="82"/>
      <c r="C187" s="101" t="s">
        <v>260</v>
      </c>
      <c r="D187" s="211" t="s">
        <v>6</v>
      </c>
      <c r="E187" s="212"/>
    </row>
    <row r="188" spans="2:5" ht="23.25">
      <c r="B188" s="82"/>
      <c r="C188" s="87" t="s">
        <v>261</v>
      </c>
      <c r="D188" s="211" t="s">
        <v>6</v>
      </c>
      <c r="E188" s="212"/>
    </row>
    <row r="189" spans="2:5" ht="23.25">
      <c r="B189" s="82"/>
      <c r="C189" s="87" t="s">
        <v>262</v>
      </c>
      <c r="D189" s="211" t="s">
        <v>6</v>
      </c>
      <c r="E189" s="212"/>
    </row>
    <row r="190" spans="2:5" ht="23.25">
      <c r="B190" s="82"/>
      <c r="C190" s="87" t="s">
        <v>263</v>
      </c>
      <c r="D190" s="215" t="s">
        <v>6</v>
      </c>
      <c r="E190" s="216"/>
    </row>
    <row r="191" spans="2:5" ht="23.25">
      <c r="B191" s="82"/>
      <c r="C191" s="87" t="s">
        <v>264</v>
      </c>
      <c r="D191" s="217"/>
      <c r="E191" s="218"/>
    </row>
    <row r="192" spans="2:5" ht="23.25">
      <c r="B192" s="82"/>
      <c r="C192" s="87" t="s">
        <v>265</v>
      </c>
      <c r="D192" s="209" t="s">
        <v>6</v>
      </c>
      <c r="E192" s="210"/>
    </row>
    <row r="193" spans="2:5" ht="23.25">
      <c r="B193" s="82"/>
      <c r="C193" s="87" t="s">
        <v>266</v>
      </c>
      <c r="D193" s="211" t="s">
        <v>6</v>
      </c>
      <c r="E193" s="212"/>
    </row>
    <row r="194" spans="2:5" ht="39.75" customHeight="1">
      <c r="B194" s="82"/>
      <c r="C194" s="87" t="s">
        <v>267</v>
      </c>
      <c r="D194" s="211" t="s">
        <v>6</v>
      </c>
      <c r="E194" s="212"/>
    </row>
    <row r="195" spans="2:5" ht="23.25">
      <c r="B195" s="82"/>
      <c r="C195" s="87" t="s">
        <v>268</v>
      </c>
      <c r="D195" s="211" t="s">
        <v>6</v>
      </c>
      <c r="E195" s="212"/>
    </row>
    <row r="196" spans="2:5" ht="23.25">
      <c r="B196" s="82"/>
      <c r="C196" s="100" t="s">
        <v>269</v>
      </c>
      <c r="D196" s="211" t="s">
        <v>6</v>
      </c>
      <c r="E196" s="212"/>
    </row>
    <row r="197" spans="2:5" ht="24" thickBot="1">
      <c r="B197" s="82"/>
      <c r="C197" s="88" t="s">
        <v>270</v>
      </c>
      <c r="D197" s="213" t="s">
        <v>6</v>
      </c>
      <c r="E197" s="214"/>
    </row>
    <row r="198" ht="13.5" thickBot="1"/>
    <row r="199" spans="2:7" ht="25.5">
      <c r="B199" s="206" t="s">
        <v>16</v>
      </c>
      <c r="C199" s="207"/>
      <c r="D199" s="207"/>
      <c r="E199" s="207"/>
      <c r="F199" s="207"/>
      <c r="G199" s="208"/>
    </row>
    <row r="200" spans="2:7" ht="51.75">
      <c r="B200" s="89"/>
      <c r="C200" s="90" t="s">
        <v>17</v>
      </c>
      <c r="D200" s="90" t="s">
        <v>271</v>
      </c>
      <c r="E200" s="91" t="s">
        <v>102</v>
      </c>
      <c r="F200" s="92" t="s">
        <v>103</v>
      </c>
      <c r="G200" s="93" t="s">
        <v>104</v>
      </c>
    </row>
    <row r="201" spans="2:7" ht="20.25">
      <c r="B201" s="94" t="s">
        <v>311</v>
      </c>
      <c r="C201" s="95" t="s">
        <v>273</v>
      </c>
      <c r="D201" s="96">
        <v>100</v>
      </c>
      <c r="E201" s="103"/>
      <c r="F201" s="103">
        <f>E201*0.21</f>
        <v>0</v>
      </c>
      <c r="G201" s="104">
        <f>E201+F201</f>
        <v>0</v>
      </c>
    </row>
    <row r="202" spans="2:7" ht="20.25">
      <c r="B202" s="94" t="s">
        <v>312</v>
      </c>
      <c r="C202" s="95" t="s">
        <v>273</v>
      </c>
      <c r="D202" s="96">
        <v>100</v>
      </c>
      <c r="E202" s="103"/>
      <c r="F202" s="103">
        <f aca="true" t="shared" si="0" ref="F202:F225">E202*0.21</f>
        <v>0</v>
      </c>
      <c r="G202" s="104">
        <f>E202+F202</f>
        <v>0</v>
      </c>
    </row>
    <row r="203" spans="2:7" ht="20.25">
      <c r="B203" s="94" t="s">
        <v>313</v>
      </c>
      <c r="C203" s="95" t="s">
        <v>273</v>
      </c>
      <c r="D203" s="95">
        <v>100</v>
      </c>
      <c r="E203" s="103"/>
      <c r="F203" s="103">
        <f t="shared" si="0"/>
        <v>0</v>
      </c>
      <c r="G203" s="104">
        <f aca="true" t="shared" si="1" ref="G203:G224">E203+F203</f>
        <v>0</v>
      </c>
    </row>
    <row r="204" spans="2:12" ht="20.25">
      <c r="B204" s="94" t="s">
        <v>272</v>
      </c>
      <c r="C204" s="95" t="s">
        <v>277</v>
      </c>
      <c r="D204" s="96">
        <v>20</v>
      </c>
      <c r="E204" s="103"/>
      <c r="F204" s="103">
        <f t="shared" si="0"/>
        <v>0</v>
      </c>
      <c r="G204" s="104">
        <f t="shared" si="1"/>
        <v>0</v>
      </c>
      <c r="L204" s="97"/>
    </row>
    <row r="205" spans="2:12" ht="20.25">
      <c r="B205" s="94" t="s">
        <v>274</v>
      </c>
      <c r="C205" s="95" t="s">
        <v>277</v>
      </c>
      <c r="D205" s="96">
        <v>20</v>
      </c>
      <c r="E205" s="103"/>
      <c r="F205" s="103">
        <f t="shared" si="0"/>
        <v>0</v>
      </c>
      <c r="G205" s="104">
        <f t="shared" si="1"/>
        <v>0</v>
      </c>
      <c r="L205" s="97"/>
    </row>
    <row r="206" spans="2:12" ht="20.25">
      <c r="B206" s="94" t="s">
        <v>275</v>
      </c>
      <c r="C206" s="95" t="s">
        <v>277</v>
      </c>
      <c r="D206" s="96">
        <v>20</v>
      </c>
      <c r="E206" s="103"/>
      <c r="F206" s="103">
        <f t="shared" si="0"/>
        <v>0</v>
      </c>
      <c r="G206" s="104">
        <f t="shared" si="1"/>
        <v>0</v>
      </c>
      <c r="L206" s="97"/>
    </row>
    <row r="207" spans="2:12" ht="20.25">
      <c r="B207" s="94" t="s">
        <v>276</v>
      </c>
      <c r="C207" s="95" t="s">
        <v>281</v>
      </c>
      <c r="D207" s="96">
        <v>5</v>
      </c>
      <c r="E207" s="103"/>
      <c r="F207" s="103">
        <f t="shared" si="0"/>
        <v>0</v>
      </c>
      <c r="G207" s="104">
        <f t="shared" si="1"/>
        <v>0</v>
      </c>
      <c r="L207" s="97"/>
    </row>
    <row r="208" spans="2:12" ht="20.25">
      <c r="B208" s="94" t="s">
        <v>278</v>
      </c>
      <c r="C208" s="95" t="s">
        <v>283</v>
      </c>
      <c r="D208" s="96">
        <v>10</v>
      </c>
      <c r="E208" s="103"/>
      <c r="F208" s="103">
        <f t="shared" si="0"/>
        <v>0</v>
      </c>
      <c r="G208" s="104">
        <f t="shared" si="1"/>
        <v>0</v>
      </c>
      <c r="L208" s="97"/>
    </row>
    <row r="209" spans="2:12" ht="20.25">
      <c r="B209" s="94" t="s">
        <v>279</v>
      </c>
      <c r="C209" s="95" t="s">
        <v>285</v>
      </c>
      <c r="D209" s="96">
        <v>10</v>
      </c>
      <c r="E209" s="103"/>
      <c r="F209" s="103">
        <f t="shared" si="0"/>
        <v>0</v>
      </c>
      <c r="G209" s="104">
        <f t="shared" si="1"/>
        <v>0</v>
      </c>
      <c r="L209" s="97"/>
    </row>
    <row r="210" spans="2:12" ht="20.25">
      <c r="B210" s="94" t="s">
        <v>280</v>
      </c>
      <c r="C210" s="95" t="s">
        <v>287</v>
      </c>
      <c r="D210" s="96">
        <v>7</v>
      </c>
      <c r="E210" s="103"/>
      <c r="F210" s="103">
        <f t="shared" si="0"/>
        <v>0</v>
      </c>
      <c r="G210" s="104">
        <f t="shared" si="1"/>
        <v>0</v>
      </c>
      <c r="L210" s="97"/>
    </row>
    <row r="211" spans="2:12" ht="20.25">
      <c r="B211" s="94" t="s">
        <v>282</v>
      </c>
      <c r="C211" s="95" t="s">
        <v>289</v>
      </c>
      <c r="D211" s="96">
        <v>7</v>
      </c>
      <c r="E211" s="103"/>
      <c r="F211" s="103">
        <f t="shared" si="0"/>
        <v>0</v>
      </c>
      <c r="G211" s="104">
        <f t="shared" si="1"/>
        <v>0</v>
      </c>
      <c r="L211" s="97"/>
    </row>
    <row r="212" spans="2:12" ht="20.25">
      <c r="B212" s="94" t="s">
        <v>284</v>
      </c>
      <c r="C212" s="95" t="s">
        <v>291</v>
      </c>
      <c r="D212" s="96">
        <v>10</v>
      </c>
      <c r="E212" s="103"/>
      <c r="F212" s="103">
        <f t="shared" si="0"/>
        <v>0</v>
      </c>
      <c r="G212" s="104">
        <f t="shared" si="1"/>
        <v>0</v>
      </c>
      <c r="L212" s="97"/>
    </row>
    <row r="213" spans="2:12" ht="20.25">
      <c r="B213" s="94" t="s">
        <v>286</v>
      </c>
      <c r="C213" s="95" t="s">
        <v>291</v>
      </c>
      <c r="D213" s="96">
        <v>5</v>
      </c>
      <c r="E213" s="103"/>
      <c r="F213" s="103">
        <f t="shared" si="0"/>
        <v>0</v>
      </c>
      <c r="G213" s="104">
        <f t="shared" si="1"/>
        <v>0</v>
      </c>
      <c r="L213" s="97"/>
    </row>
    <row r="214" spans="2:12" ht="20.25">
      <c r="B214" s="94" t="s">
        <v>288</v>
      </c>
      <c r="C214" s="95" t="s">
        <v>291</v>
      </c>
      <c r="D214" s="96">
        <v>5</v>
      </c>
      <c r="E214" s="103"/>
      <c r="F214" s="103">
        <f t="shared" si="0"/>
        <v>0</v>
      </c>
      <c r="G214" s="104">
        <f t="shared" si="1"/>
        <v>0</v>
      </c>
      <c r="L214" s="97"/>
    </row>
    <row r="215" spans="2:12" ht="20.25">
      <c r="B215" s="94" t="s">
        <v>290</v>
      </c>
      <c r="C215" s="95" t="s">
        <v>295</v>
      </c>
      <c r="D215" s="96">
        <v>20</v>
      </c>
      <c r="E215" s="103"/>
      <c r="F215" s="103">
        <f t="shared" si="0"/>
        <v>0</v>
      </c>
      <c r="G215" s="104">
        <f t="shared" si="1"/>
        <v>0</v>
      </c>
      <c r="L215" s="97"/>
    </row>
    <row r="216" spans="2:12" ht="20.25">
      <c r="B216" s="94" t="s">
        <v>292</v>
      </c>
      <c r="C216" s="95" t="s">
        <v>297</v>
      </c>
      <c r="D216" s="96">
        <v>10</v>
      </c>
      <c r="E216" s="103"/>
      <c r="F216" s="103">
        <f t="shared" si="0"/>
        <v>0</v>
      </c>
      <c r="G216" s="104">
        <f t="shared" si="1"/>
        <v>0</v>
      </c>
      <c r="L216" s="97"/>
    </row>
    <row r="217" spans="2:12" ht="20.25">
      <c r="B217" s="94" t="s">
        <v>293</v>
      </c>
      <c r="C217" s="95" t="s">
        <v>299</v>
      </c>
      <c r="D217" s="96">
        <v>5</v>
      </c>
      <c r="E217" s="103"/>
      <c r="F217" s="103">
        <f t="shared" si="0"/>
        <v>0</v>
      </c>
      <c r="G217" s="104">
        <f t="shared" si="1"/>
        <v>0</v>
      </c>
      <c r="L217" s="97"/>
    </row>
    <row r="218" spans="2:12" ht="20.25">
      <c r="B218" s="94" t="s">
        <v>294</v>
      </c>
      <c r="C218" s="95" t="s">
        <v>301</v>
      </c>
      <c r="D218" s="96">
        <v>50</v>
      </c>
      <c r="E218" s="103"/>
      <c r="F218" s="103">
        <f t="shared" si="0"/>
        <v>0</v>
      </c>
      <c r="G218" s="104">
        <f t="shared" si="1"/>
        <v>0</v>
      </c>
      <c r="L218" s="97"/>
    </row>
    <row r="219" spans="2:12" ht="20.25">
      <c r="B219" s="94" t="s">
        <v>296</v>
      </c>
      <c r="C219" s="95" t="s">
        <v>303</v>
      </c>
      <c r="D219" s="96">
        <v>3</v>
      </c>
      <c r="E219" s="103"/>
      <c r="F219" s="103">
        <f t="shared" si="0"/>
        <v>0</v>
      </c>
      <c r="G219" s="104">
        <f t="shared" si="1"/>
        <v>0</v>
      </c>
      <c r="L219" s="97"/>
    </row>
    <row r="220" spans="2:12" ht="20.25">
      <c r="B220" s="94" t="s">
        <v>298</v>
      </c>
      <c r="C220" s="95" t="s">
        <v>305</v>
      </c>
      <c r="D220" s="96">
        <v>2</v>
      </c>
      <c r="E220" s="103"/>
      <c r="F220" s="103">
        <f t="shared" si="0"/>
        <v>0</v>
      </c>
      <c r="G220" s="104">
        <f t="shared" si="1"/>
        <v>0</v>
      </c>
      <c r="L220" s="97"/>
    </row>
    <row r="221" spans="2:12" ht="20.25">
      <c r="B221" s="94" t="s">
        <v>300</v>
      </c>
      <c r="C221" s="95" t="s">
        <v>307</v>
      </c>
      <c r="D221" s="96">
        <v>5</v>
      </c>
      <c r="E221" s="103"/>
      <c r="F221" s="103">
        <f t="shared" si="0"/>
        <v>0</v>
      </c>
      <c r="G221" s="104">
        <f t="shared" si="1"/>
        <v>0</v>
      </c>
      <c r="L221" s="97"/>
    </row>
    <row r="222" spans="2:12" ht="20.25">
      <c r="B222" s="94" t="s">
        <v>302</v>
      </c>
      <c r="C222" s="95" t="s">
        <v>307</v>
      </c>
      <c r="D222" s="96">
        <v>5</v>
      </c>
      <c r="E222" s="103"/>
      <c r="F222" s="103">
        <f t="shared" si="0"/>
        <v>0</v>
      </c>
      <c r="G222" s="104">
        <f t="shared" si="1"/>
        <v>0</v>
      </c>
      <c r="L222" s="97"/>
    </row>
    <row r="223" spans="2:12" ht="20.25">
      <c r="B223" s="94" t="s">
        <v>304</v>
      </c>
      <c r="C223" s="95" t="s">
        <v>309</v>
      </c>
      <c r="D223" s="96">
        <v>2</v>
      </c>
      <c r="E223" s="103"/>
      <c r="F223" s="103">
        <f t="shared" si="0"/>
        <v>0</v>
      </c>
      <c r="G223" s="104">
        <f t="shared" si="1"/>
        <v>0</v>
      </c>
      <c r="L223" s="97"/>
    </row>
    <row r="224" spans="2:12" ht="20.25">
      <c r="B224" s="94" t="s">
        <v>306</v>
      </c>
      <c r="C224" s="95" t="s">
        <v>309</v>
      </c>
      <c r="D224" s="96">
        <v>2</v>
      </c>
      <c r="E224" s="103"/>
      <c r="F224" s="103">
        <f t="shared" si="0"/>
        <v>0</v>
      </c>
      <c r="G224" s="104">
        <f t="shared" si="1"/>
        <v>0</v>
      </c>
      <c r="L224" s="97"/>
    </row>
    <row r="225" spans="2:12" ht="21" thickBot="1">
      <c r="B225" s="94" t="s">
        <v>308</v>
      </c>
      <c r="C225" s="98" t="s">
        <v>310</v>
      </c>
      <c r="D225" s="99">
        <v>1</v>
      </c>
      <c r="E225" s="105"/>
      <c r="F225" s="103">
        <f t="shared" si="0"/>
        <v>0</v>
      </c>
      <c r="G225" s="106">
        <f>E208+F225</f>
        <v>0</v>
      </c>
      <c r="L225" s="97"/>
    </row>
    <row r="226" spans="2:12" ht="26.25" thickBot="1">
      <c r="B226" s="203" t="s">
        <v>314</v>
      </c>
      <c r="C226" s="204"/>
      <c r="D226" s="205"/>
      <c r="E226" s="107">
        <f>SUM(E201:E225)</f>
        <v>0</v>
      </c>
      <c r="F226" s="107">
        <f>SUM(F201:F225)</f>
        <v>0</v>
      </c>
      <c r="G226" s="108">
        <f>SUM(G201:G225)</f>
        <v>0</v>
      </c>
      <c r="L226" s="97"/>
    </row>
    <row r="227" ht="15">
      <c r="L227" s="97"/>
    </row>
    <row r="228" ht="15">
      <c r="L228" s="97"/>
    </row>
    <row r="229" ht="15">
      <c r="L229" s="97"/>
    </row>
    <row r="230" ht="15">
      <c r="L230" s="97"/>
    </row>
  </sheetData>
  <mergeCells count="173">
    <mergeCell ref="B1:E1"/>
    <mergeCell ref="B3:E3"/>
    <mergeCell ref="C4:E4"/>
    <mergeCell ref="B6:B7"/>
    <mergeCell ref="C6:C7"/>
    <mergeCell ref="D6:E7"/>
    <mergeCell ref="D15:E15"/>
    <mergeCell ref="B17:C18"/>
    <mergeCell ref="B19:C19"/>
    <mergeCell ref="D19:E19"/>
    <mergeCell ref="D20:E20"/>
    <mergeCell ref="D21:E21"/>
    <mergeCell ref="B9:C10"/>
    <mergeCell ref="B11:C11"/>
    <mergeCell ref="D11:E11"/>
    <mergeCell ref="D12:E12"/>
    <mergeCell ref="D13:E13"/>
    <mergeCell ref="D14:E14"/>
    <mergeCell ref="D29:E29"/>
    <mergeCell ref="D30:E30"/>
    <mergeCell ref="D31:E31"/>
    <mergeCell ref="B33:C34"/>
    <mergeCell ref="B35:C35"/>
    <mergeCell ref="D35:E35"/>
    <mergeCell ref="D22:E22"/>
    <mergeCell ref="D23:E23"/>
    <mergeCell ref="B25:C26"/>
    <mergeCell ref="B27:C27"/>
    <mergeCell ref="D27:E27"/>
    <mergeCell ref="D28:E28"/>
    <mergeCell ref="B44:C44"/>
    <mergeCell ref="D44:E44"/>
    <mergeCell ref="D45:E45"/>
    <mergeCell ref="D46:E46"/>
    <mergeCell ref="D47:E47"/>
    <mergeCell ref="D48:E48"/>
    <mergeCell ref="D36:E36"/>
    <mergeCell ref="D37:E37"/>
    <mergeCell ref="D38:E38"/>
    <mergeCell ref="D39:E39"/>
    <mergeCell ref="D40:E40"/>
    <mergeCell ref="B42:C43"/>
    <mergeCell ref="D56:E56"/>
    <mergeCell ref="D57:E57"/>
    <mergeCell ref="D58:E58"/>
    <mergeCell ref="B60:C61"/>
    <mergeCell ref="B62:C62"/>
    <mergeCell ref="D62:E62"/>
    <mergeCell ref="D49:E49"/>
    <mergeCell ref="B51:C52"/>
    <mergeCell ref="B53:C53"/>
    <mergeCell ref="D53:E53"/>
    <mergeCell ref="D54:E54"/>
    <mergeCell ref="D55:E55"/>
    <mergeCell ref="D71:E71"/>
    <mergeCell ref="D72:E72"/>
    <mergeCell ref="B74:C75"/>
    <mergeCell ref="B76:C76"/>
    <mergeCell ref="D76:E76"/>
    <mergeCell ref="D77:E77"/>
    <mergeCell ref="D63:E63"/>
    <mergeCell ref="D64:E64"/>
    <mergeCell ref="D65:E65"/>
    <mergeCell ref="D66:E66"/>
    <mergeCell ref="B68:C69"/>
    <mergeCell ref="B70:C70"/>
    <mergeCell ref="D70:E70"/>
    <mergeCell ref="D85:E85"/>
    <mergeCell ref="B87:C88"/>
    <mergeCell ref="B89:C89"/>
    <mergeCell ref="D89:E89"/>
    <mergeCell ref="D90:E90"/>
    <mergeCell ref="D91:E91"/>
    <mergeCell ref="D78:E78"/>
    <mergeCell ref="B80:C81"/>
    <mergeCell ref="B82:C82"/>
    <mergeCell ref="D82:E82"/>
    <mergeCell ref="D83:E83"/>
    <mergeCell ref="D84:E84"/>
    <mergeCell ref="D99:E99"/>
    <mergeCell ref="D100:E100"/>
    <mergeCell ref="B102:C103"/>
    <mergeCell ref="B104:C104"/>
    <mergeCell ref="D104:E104"/>
    <mergeCell ref="D105:E105"/>
    <mergeCell ref="D92:E92"/>
    <mergeCell ref="B94:C95"/>
    <mergeCell ref="B96:C96"/>
    <mergeCell ref="D96:E96"/>
    <mergeCell ref="D97:E97"/>
    <mergeCell ref="D98:E98"/>
    <mergeCell ref="D113:E113"/>
    <mergeCell ref="D114:E114"/>
    <mergeCell ref="D115:E115"/>
    <mergeCell ref="D116:E116"/>
    <mergeCell ref="B118:C119"/>
    <mergeCell ref="B120:C120"/>
    <mergeCell ref="D120:E120"/>
    <mergeCell ref="D106:E106"/>
    <mergeCell ref="D107:E107"/>
    <mergeCell ref="D108:E108"/>
    <mergeCell ref="B110:C111"/>
    <mergeCell ref="B112:C112"/>
    <mergeCell ref="D112:E112"/>
    <mergeCell ref="D128:E128"/>
    <mergeCell ref="B130:C131"/>
    <mergeCell ref="B132:C132"/>
    <mergeCell ref="D132:E132"/>
    <mergeCell ref="D133:E133"/>
    <mergeCell ref="D134:E134"/>
    <mergeCell ref="D121:E121"/>
    <mergeCell ref="D122:E122"/>
    <mergeCell ref="B124:C125"/>
    <mergeCell ref="B126:C126"/>
    <mergeCell ref="D126:E126"/>
    <mergeCell ref="D127:E127"/>
    <mergeCell ref="D142:E142"/>
    <mergeCell ref="B144:C145"/>
    <mergeCell ref="B146:C146"/>
    <mergeCell ref="D146:E146"/>
    <mergeCell ref="D147:E147"/>
    <mergeCell ref="D148:E148"/>
    <mergeCell ref="D135:E135"/>
    <mergeCell ref="D136:E136"/>
    <mergeCell ref="B138:C139"/>
    <mergeCell ref="B140:C140"/>
    <mergeCell ref="D140:E140"/>
    <mergeCell ref="D141:E141"/>
    <mergeCell ref="D156:E156"/>
    <mergeCell ref="B158:C159"/>
    <mergeCell ref="B160:C160"/>
    <mergeCell ref="D160:E160"/>
    <mergeCell ref="D161:E161"/>
    <mergeCell ref="D149:E149"/>
    <mergeCell ref="D150:E150"/>
    <mergeCell ref="B152:C153"/>
    <mergeCell ref="B154:C154"/>
    <mergeCell ref="D154:E154"/>
    <mergeCell ref="D155:E155"/>
    <mergeCell ref="D168:E168"/>
    <mergeCell ref="B170:C171"/>
    <mergeCell ref="B172:C172"/>
    <mergeCell ref="D172:E172"/>
    <mergeCell ref="D173:E173"/>
    <mergeCell ref="D162:E162"/>
    <mergeCell ref="B164:C165"/>
    <mergeCell ref="B166:C166"/>
    <mergeCell ref="D166:E166"/>
    <mergeCell ref="D167:E167"/>
    <mergeCell ref="D180:E180"/>
    <mergeCell ref="B182:C183"/>
    <mergeCell ref="B184:C184"/>
    <mergeCell ref="D184:E184"/>
    <mergeCell ref="D185:E185"/>
    <mergeCell ref="D174:E174"/>
    <mergeCell ref="B176:C177"/>
    <mergeCell ref="B178:C178"/>
    <mergeCell ref="D178:E178"/>
    <mergeCell ref="D179:E179"/>
    <mergeCell ref="B226:D226"/>
    <mergeCell ref="B199:G199"/>
    <mergeCell ref="D192:E192"/>
    <mergeCell ref="D193:E193"/>
    <mergeCell ref="D194:E194"/>
    <mergeCell ref="D195:E195"/>
    <mergeCell ref="D196:E196"/>
    <mergeCell ref="D197:E197"/>
    <mergeCell ref="D186:E186"/>
    <mergeCell ref="D187:E187"/>
    <mergeCell ref="D188:E188"/>
    <mergeCell ref="D189:E189"/>
    <mergeCell ref="D190:E190"/>
    <mergeCell ref="D191:E191"/>
  </mergeCells>
  <printOptions/>
  <pageMargins left="0.7" right="0.7" top="0.787401575" bottom="0.7874015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Kateřina Vavřinčíková</dc:creator>
  <cp:keywords/>
  <dc:description/>
  <cp:lastModifiedBy>Lucie Fialová</cp:lastModifiedBy>
  <dcterms:created xsi:type="dcterms:W3CDTF">2022-10-16T15:08:35Z</dcterms:created>
  <dcterms:modified xsi:type="dcterms:W3CDTF">2023-03-15T12:25:37Z</dcterms:modified>
  <cp:category/>
  <cp:version/>
  <cp:contentType/>
  <cp:contentStatus/>
</cp:coreProperties>
</file>