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Z\2023\22-90162-VZ-2023 Nákup datacentrových a přístupových switchů\"/>
    </mc:Choice>
  </mc:AlternateContent>
  <xr:revisionPtr revIDLastSave="0" documentId="13_ncr:1_{9051EED7-A319-40DB-B21E-CC7D5F5859A2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Část 1" sheetId="2" r:id="rId1"/>
    <sheet name="Část 2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F7" i="4"/>
  <c r="F6" i="4"/>
  <c r="F5" i="4"/>
  <c r="F4" i="4"/>
  <c r="F4" i="2"/>
  <c r="G4" i="2" l="1"/>
  <c r="G5" i="2" s="1"/>
  <c r="F5" i="2"/>
  <c r="G6" i="4"/>
  <c r="H6" i="4" s="1"/>
  <c r="G7" i="4"/>
  <c r="H7" i="4" s="1"/>
  <c r="G4" i="4"/>
  <c r="H4" i="4" s="1"/>
  <c r="F9" i="4"/>
  <c r="G8" i="4"/>
  <c r="H8" i="4" s="1"/>
  <c r="G5" i="4"/>
  <c r="G9" i="4" l="1"/>
  <c r="H5" i="4"/>
  <c r="H9" i="4" s="1"/>
  <c r="H4" i="2"/>
  <c r="H5" i="2" s="1"/>
</calcChain>
</file>

<file path=xl/sharedStrings.xml><?xml version="1.0" encoding="utf-8"?>
<sst xmlns="http://schemas.openxmlformats.org/spreadsheetml/2006/main" count="32" uniqueCount="23">
  <si>
    <t>položka č.</t>
  </si>
  <si>
    <t>počet ks</t>
  </si>
  <si>
    <t>Duplex optical patch cord single-mode 9/125 LC/LC 3m</t>
  </si>
  <si>
    <t>maximální   cena za 1 ks Kč bez DPH</t>
  </si>
  <si>
    <t xml:space="preserve"> nabídková cena za 1 ks bez DPH</t>
  </si>
  <si>
    <t>název položky</t>
  </si>
  <si>
    <t>1</t>
  </si>
  <si>
    <t>2</t>
  </si>
  <si>
    <t>3</t>
  </si>
  <si>
    <t>4</t>
  </si>
  <si>
    <t>5</t>
  </si>
  <si>
    <t>6</t>
  </si>
  <si>
    <t>SFP+ transceiver 10GBASE-LR/LW, multirate, SM 10km, 1310nm, LC dup., DMI, kompatibilní s nabízeným zařízením Switch L2/L3 48x 10/100/1000Mbit/s, 4x SFP+</t>
  </si>
  <si>
    <t>Duplex optical patch cord single-mode 9/125 LC/LC 5m</t>
  </si>
  <si>
    <t>Duplex optical patch cord single-mode 9/125 LSH/LC 3m</t>
  </si>
  <si>
    <t>L3 switch 48x 10/25GbE, 8x 40/100GbE, 2x hot-swap zdroj (datacentrový), včetně optických převodníků</t>
  </si>
  <si>
    <t>Switch L2/L3 48x 10/100/1000Mbit/s, 4x SFP+ (přístupový)</t>
  </si>
  <si>
    <t xml:space="preserve">Příloha č. 2 - Nabídkový list pro část 1 </t>
  </si>
  <si>
    <t>Příloha č. 2 - Nabídkový list pro část 2</t>
  </si>
  <si>
    <t>nabídková cena celkem bez DPH</t>
  </si>
  <si>
    <t>nabídková cena celkem vč. DPH</t>
  </si>
  <si>
    <t>Cena celkem:</t>
  </si>
  <si>
    <t>výše DPH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</si>
</sst>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/>
    <xf numFmtId="4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/>
    <xf numFmtId="0" fontId="3" fillId="0" borderId="1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9" fontId="0" fillId="0" borderId="0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1" fillId="0" borderId="1" xfId="0" applyNumberFormat="1" applyFont="1" applyFill="1" applyBorder="1"/>
    <xf numFmtId="49" fontId="4" fillId="0" borderId="0" xfId="0" applyNumberFormat="1" applyFont="1" applyBorder="1" applyAlignment="1">
      <alignment horizontal="left"/>
    </xf>
    <xf numFmtId="4" fontId="1" fillId="0" borderId="2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6A5F3-8CB0-4817-B06F-14FB2BA7ED61}">
  <dimension ref="A1:H24"/>
  <sheetViews>
    <sheetView workbookViewId="0">
      <selection activeCell="F8" sqref="F8"/>
    </sheetView>
  </sheetViews>
  <sheetFormatPr defaultColWidth="9.140625" defaultRowHeight="15" x14ac:dyDescent="0.25"/>
  <cols>
    <col min="1" max="1" width="10.5703125" style="17" customWidth="1"/>
    <col min="2" max="2" width="65.7109375" style="11" customWidth="1"/>
    <col min="3" max="3" width="13" style="11" customWidth="1"/>
    <col min="4" max="5" width="14" style="11" customWidth="1"/>
    <col min="6" max="6" width="15.140625" style="11" customWidth="1"/>
    <col min="7" max="7" width="14.5703125" style="11" customWidth="1"/>
    <col min="8" max="8" width="12.85546875" style="11" customWidth="1"/>
    <col min="9" max="16384" width="9.140625" style="11"/>
  </cols>
  <sheetData>
    <row r="1" spans="1:8" x14ac:dyDescent="0.25">
      <c r="A1" s="25" t="s">
        <v>17</v>
      </c>
      <c r="B1" s="25"/>
      <c r="C1" s="10"/>
      <c r="D1" s="10"/>
      <c r="E1" s="10"/>
      <c r="F1" s="10"/>
    </row>
    <row r="2" spans="1:8" x14ac:dyDescent="0.25">
      <c r="A2" s="12"/>
      <c r="B2" s="13"/>
      <c r="C2" s="14"/>
      <c r="D2" s="15"/>
      <c r="E2" s="16"/>
      <c r="F2" s="16"/>
    </row>
    <row r="3" spans="1:8" s="23" customFormat="1" ht="38.25" x14ac:dyDescent="0.25">
      <c r="A3" s="18" t="s">
        <v>0</v>
      </c>
      <c r="B3" s="19" t="s">
        <v>5</v>
      </c>
      <c r="C3" s="20" t="s">
        <v>1</v>
      </c>
      <c r="D3" s="21" t="s">
        <v>3</v>
      </c>
      <c r="E3" s="22" t="s">
        <v>4</v>
      </c>
      <c r="F3" s="22" t="s">
        <v>19</v>
      </c>
      <c r="G3" s="22" t="s">
        <v>22</v>
      </c>
      <c r="H3" s="22" t="s">
        <v>20</v>
      </c>
    </row>
    <row r="4" spans="1:8" ht="26.25" x14ac:dyDescent="0.25">
      <c r="A4" s="4" t="s">
        <v>6</v>
      </c>
      <c r="B4" s="9" t="s">
        <v>15</v>
      </c>
      <c r="C4" s="8">
        <v>2</v>
      </c>
      <c r="D4" s="6">
        <v>720000</v>
      </c>
      <c r="E4" s="7">
        <v>0</v>
      </c>
      <c r="F4" s="7">
        <f>C4*E4</f>
        <v>0</v>
      </c>
      <c r="G4" s="7">
        <f>F4*0.21</f>
        <v>0</v>
      </c>
      <c r="H4" s="7">
        <f>F4+G4</f>
        <v>0</v>
      </c>
    </row>
    <row r="5" spans="1:8" x14ac:dyDescent="0.25">
      <c r="B5" s="10"/>
      <c r="C5" s="10"/>
      <c r="D5" s="26" t="s">
        <v>21</v>
      </c>
      <c r="E5" s="26"/>
      <c r="F5" s="24">
        <f>SUM(F4)</f>
        <v>0</v>
      </c>
      <c r="G5" s="24">
        <f t="shared" ref="G5:H5" si="0">SUM(G4)</f>
        <v>0</v>
      </c>
      <c r="H5" s="24">
        <f t="shared" si="0"/>
        <v>0</v>
      </c>
    </row>
    <row r="6" spans="1:8" x14ac:dyDescent="0.25">
      <c r="B6" s="10"/>
      <c r="C6" s="10"/>
      <c r="D6" s="10"/>
      <c r="E6" s="5"/>
      <c r="F6" s="5"/>
    </row>
    <row r="7" spans="1:8" x14ac:dyDescent="0.25">
      <c r="B7" s="10"/>
      <c r="C7" s="10"/>
      <c r="D7" s="10"/>
      <c r="E7" s="5"/>
      <c r="F7" s="5"/>
    </row>
    <row r="8" spans="1:8" x14ac:dyDescent="0.25">
      <c r="B8" s="10"/>
      <c r="C8" s="10"/>
      <c r="D8" s="10"/>
      <c r="E8" s="5"/>
      <c r="F8" s="5"/>
    </row>
    <row r="9" spans="1:8" x14ac:dyDescent="0.25">
      <c r="B9" s="10"/>
      <c r="C9" s="10"/>
      <c r="D9" s="10"/>
      <c r="E9" s="5"/>
      <c r="F9" s="5"/>
    </row>
    <row r="10" spans="1:8" x14ac:dyDescent="0.25">
      <c r="E10" s="1"/>
      <c r="F10" s="1"/>
    </row>
    <row r="11" spans="1:8" x14ac:dyDescent="0.25">
      <c r="E11" s="1"/>
      <c r="F11" s="1"/>
    </row>
    <row r="12" spans="1:8" x14ac:dyDescent="0.25">
      <c r="E12" s="1"/>
      <c r="F12" s="1"/>
    </row>
    <row r="13" spans="1:8" x14ac:dyDescent="0.25">
      <c r="E13" s="1"/>
      <c r="F13" s="1"/>
    </row>
    <row r="14" spans="1:8" x14ac:dyDescent="0.25">
      <c r="E14" s="1"/>
      <c r="F14" s="1"/>
    </row>
    <row r="15" spans="1:8" x14ac:dyDescent="0.25">
      <c r="E15" s="1"/>
      <c r="F15" s="1"/>
    </row>
    <row r="16" spans="1:8" x14ac:dyDescent="0.25">
      <c r="E16" s="1"/>
      <c r="F16" s="1"/>
    </row>
    <row r="17" spans="5:6" x14ac:dyDescent="0.25">
      <c r="E17" s="1"/>
      <c r="F17" s="1"/>
    </row>
    <row r="18" spans="5:6" x14ac:dyDescent="0.25">
      <c r="E18" s="1"/>
      <c r="F18" s="1"/>
    </row>
    <row r="19" spans="5:6" x14ac:dyDescent="0.25">
      <c r="E19" s="1"/>
      <c r="F19" s="1"/>
    </row>
    <row r="20" spans="5:6" x14ac:dyDescent="0.25">
      <c r="E20" s="1"/>
      <c r="F20" s="1"/>
    </row>
    <row r="21" spans="5:6" x14ac:dyDescent="0.25">
      <c r="E21" s="1"/>
      <c r="F21" s="1"/>
    </row>
    <row r="22" spans="5:6" x14ac:dyDescent="0.25">
      <c r="E22" s="1"/>
      <c r="F22" s="1"/>
    </row>
    <row r="23" spans="5:6" x14ac:dyDescent="0.25">
      <c r="E23" s="1"/>
      <c r="F23" s="1"/>
    </row>
    <row r="24" spans="5:6" x14ac:dyDescent="0.25">
      <c r="E24" s="1"/>
      <c r="F24" s="1"/>
    </row>
  </sheetData>
  <mergeCells count="2">
    <mergeCell ref="A1:B1"/>
    <mergeCell ref="D5:E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C64D5-676C-4221-9330-65D1358AD538}">
  <dimension ref="A1:H28"/>
  <sheetViews>
    <sheetView tabSelected="1" workbookViewId="0">
      <selection activeCell="E21" sqref="E21"/>
    </sheetView>
  </sheetViews>
  <sheetFormatPr defaultColWidth="9.140625" defaultRowHeight="15" x14ac:dyDescent="0.25"/>
  <cols>
    <col min="1" max="1" width="10.5703125" style="17" customWidth="1"/>
    <col min="2" max="2" width="65.7109375" style="11" customWidth="1"/>
    <col min="3" max="3" width="13" style="11" customWidth="1"/>
    <col min="4" max="5" width="14" style="11" customWidth="1"/>
    <col min="6" max="6" width="15.28515625" style="11" customWidth="1"/>
    <col min="7" max="7" width="13.85546875" style="11" customWidth="1"/>
    <col min="8" max="8" width="15" style="11" customWidth="1"/>
    <col min="9" max="16384" width="9.140625" style="11"/>
  </cols>
  <sheetData>
    <row r="1" spans="1:8" x14ac:dyDescent="0.25">
      <c r="A1" s="25" t="s">
        <v>18</v>
      </c>
      <c r="B1" s="25"/>
      <c r="C1" s="10"/>
      <c r="D1" s="10"/>
      <c r="E1" s="10"/>
      <c r="F1" s="10"/>
    </row>
    <row r="2" spans="1:8" x14ac:dyDescent="0.25">
      <c r="A2" s="12"/>
      <c r="B2" s="13"/>
      <c r="C2" s="14"/>
      <c r="D2" s="15"/>
      <c r="E2" s="16"/>
      <c r="F2" s="16"/>
    </row>
    <row r="3" spans="1:8" s="23" customFormat="1" ht="38.25" x14ac:dyDescent="0.25">
      <c r="A3" s="18" t="s">
        <v>0</v>
      </c>
      <c r="B3" s="19" t="s">
        <v>5</v>
      </c>
      <c r="C3" s="20" t="s">
        <v>1</v>
      </c>
      <c r="D3" s="21" t="s">
        <v>3</v>
      </c>
      <c r="E3" s="22" t="s">
        <v>4</v>
      </c>
      <c r="F3" s="22" t="s">
        <v>19</v>
      </c>
      <c r="G3" s="22" t="s">
        <v>22</v>
      </c>
      <c r="H3" s="22" t="s">
        <v>20</v>
      </c>
    </row>
    <row r="4" spans="1:8" x14ac:dyDescent="0.25">
      <c r="A4" s="4" t="s">
        <v>7</v>
      </c>
      <c r="B4" s="3" t="s">
        <v>16</v>
      </c>
      <c r="C4" s="8">
        <v>15</v>
      </c>
      <c r="D4" s="6">
        <v>68000</v>
      </c>
      <c r="E4" s="7">
        <v>0</v>
      </c>
      <c r="F4" s="7">
        <f>C4*E4</f>
        <v>0</v>
      </c>
      <c r="G4" s="7">
        <f>F4*0.21</f>
        <v>0</v>
      </c>
      <c r="H4" s="7">
        <f>F4+G4</f>
        <v>0</v>
      </c>
    </row>
    <row r="5" spans="1:8" ht="38.25" x14ac:dyDescent="0.25">
      <c r="A5" s="4" t="s">
        <v>8</v>
      </c>
      <c r="B5" s="3" t="s">
        <v>12</v>
      </c>
      <c r="C5" s="8">
        <v>30</v>
      </c>
      <c r="D5" s="6">
        <v>940</v>
      </c>
      <c r="E5" s="27">
        <v>0</v>
      </c>
      <c r="F5" s="7">
        <f>C5*E5</f>
        <v>0</v>
      </c>
      <c r="G5" s="7">
        <f t="shared" ref="G5:G8" si="0">F5*0.21</f>
        <v>0</v>
      </c>
      <c r="H5" s="7">
        <f t="shared" ref="H5:H8" si="1">F5+G5</f>
        <v>0</v>
      </c>
    </row>
    <row r="6" spans="1:8" x14ac:dyDescent="0.25">
      <c r="A6" s="4" t="s">
        <v>9</v>
      </c>
      <c r="B6" s="2" t="s">
        <v>2</v>
      </c>
      <c r="C6" s="8">
        <v>10</v>
      </c>
      <c r="D6" s="6">
        <v>770</v>
      </c>
      <c r="E6" s="27">
        <v>0</v>
      </c>
      <c r="F6" s="7">
        <f>C6*E6</f>
        <v>0</v>
      </c>
      <c r="G6" s="7">
        <f t="shared" si="0"/>
        <v>0</v>
      </c>
      <c r="H6" s="7">
        <f t="shared" si="1"/>
        <v>0</v>
      </c>
    </row>
    <row r="7" spans="1:8" x14ac:dyDescent="0.25">
      <c r="A7" s="4" t="s">
        <v>10</v>
      </c>
      <c r="B7" s="2" t="s">
        <v>13</v>
      </c>
      <c r="C7" s="8">
        <v>6</v>
      </c>
      <c r="D7" s="6">
        <v>800</v>
      </c>
      <c r="E7" s="27">
        <v>0</v>
      </c>
      <c r="F7" s="7">
        <f>C7*E7</f>
        <v>0</v>
      </c>
      <c r="G7" s="7">
        <f t="shared" si="0"/>
        <v>0</v>
      </c>
      <c r="H7" s="7">
        <f t="shared" si="1"/>
        <v>0</v>
      </c>
    </row>
    <row r="8" spans="1:8" x14ac:dyDescent="0.25">
      <c r="A8" s="4" t="s">
        <v>11</v>
      </c>
      <c r="B8" s="2" t="s">
        <v>14</v>
      </c>
      <c r="C8" s="8">
        <v>14</v>
      </c>
      <c r="D8" s="6">
        <v>950</v>
      </c>
      <c r="E8" s="6">
        <v>0</v>
      </c>
      <c r="F8" s="6">
        <f>C8*E8</f>
        <v>0</v>
      </c>
      <c r="G8" s="7">
        <f t="shared" si="0"/>
        <v>0</v>
      </c>
      <c r="H8" s="7">
        <f t="shared" si="1"/>
        <v>0</v>
      </c>
    </row>
    <row r="9" spans="1:8" x14ac:dyDescent="0.25">
      <c r="B9" s="10"/>
      <c r="C9" s="10"/>
      <c r="D9" s="26" t="s">
        <v>21</v>
      </c>
      <c r="E9" s="26"/>
      <c r="F9" s="24">
        <f>SUM(F4:F8)</f>
        <v>0</v>
      </c>
      <c r="G9" s="24">
        <f>SUM(G4:G8)</f>
        <v>0</v>
      </c>
      <c r="H9" s="24">
        <f>SUM(H4:H8)</f>
        <v>0</v>
      </c>
    </row>
    <row r="10" spans="1:8" x14ac:dyDescent="0.25">
      <c r="B10" s="10"/>
      <c r="C10" s="10"/>
      <c r="D10" s="10"/>
      <c r="E10" s="5"/>
      <c r="F10" s="5"/>
    </row>
    <row r="11" spans="1:8" x14ac:dyDescent="0.25">
      <c r="B11" s="10"/>
      <c r="C11" s="10"/>
      <c r="D11" s="10"/>
      <c r="E11" s="5"/>
      <c r="F11" s="5"/>
    </row>
    <row r="12" spans="1:8" x14ac:dyDescent="0.25">
      <c r="B12" s="10"/>
      <c r="C12" s="10"/>
      <c r="D12" s="10"/>
      <c r="E12" s="5"/>
      <c r="F12" s="5"/>
    </row>
    <row r="13" spans="1:8" x14ac:dyDescent="0.25">
      <c r="B13" s="10"/>
      <c r="C13" s="10"/>
      <c r="D13" s="10"/>
      <c r="E13" s="5"/>
      <c r="F13" s="5"/>
    </row>
    <row r="14" spans="1:8" x14ac:dyDescent="0.25">
      <c r="E14" s="1"/>
      <c r="F14" s="1"/>
    </row>
    <row r="15" spans="1:8" x14ac:dyDescent="0.25">
      <c r="E15" s="1"/>
      <c r="F15" s="1"/>
    </row>
    <row r="16" spans="1:8" x14ac:dyDescent="0.25">
      <c r="E16" s="1"/>
      <c r="F16" s="1"/>
    </row>
    <row r="17" spans="5:6" x14ac:dyDescent="0.25">
      <c r="E17" s="1"/>
      <c r="F17" s="1"/>
    </row>
    <row r="18" spans="5:6" x14ac:dyDescent="0.25">
      <c r="E18" s="1"/>
      <c r="F18" s="1"/>
    </row>
    <row r="19" spans="5:6" x14ac:dyDescent="0.25">
      <c r="E19" s="1"/>
      <c r="F19" s="1"/>
    </row>
    <row r="20" spans="5:6" x14ac:dyDescent="0.25">
      <c r="E20" s="1"/>
      <c r="F20" s="1"/>
    </row>
    <row r="21" spans="5:6" x14ac:dyDescent="0.25">
      <c r="E21" s="1"/>
      <c r="F21" s="1"/>
    </row>
    <row r="22" spans="5:6" x14ac:dyDescent="0.25">
      <c r="E22" s="1"/>
      <c r="F22" s="1"/>
    </row>
    <row r="23" spans="5:6" x14ac:dyDescent="0.25">
      <c r="E23" s="1"/>
      <c r="F23" s="1"/>
    </row>
    <row r="24" spans="5:6" x14ac:dyDescent="0.25">
      <c r="E24" s="1"/>
      <c r="F24" s="1"/>
    </row>
    <row r="25" spans="5:6" x14ac:dyDescent="0.25">
      <c r="E25" s="1"/>
      <c r="F25" s="1"/>
    </row>
    <row r="26" spans="5:6" x14ac:dyDescent="0.25">
      <c r="E26" s="1"/>
      <c r="F26" s="1"/>
    </row>
    <row r="27" spans="5:6" x14ac:dyDescent="0.25">
      <c r="E27" s="1"/>
      <c r="F27" s="1"/>
    </row>
    <row r="28" spans="5:6" x14ac:dyDescent="0.25">
      <c r="E28" s="1"/>
      <c r="F28" s="1"/>
    </row>
  </sheetData>
  <mergeCells count="2">
    <mergeCell ref="A1:B1"/>
    <mergeCell ref="D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1</vt:lpstr>
      <vt:lpstr>Část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Fukalová Marcela</dc:creator>
  <cp:lastModifiedBy>Lucie Fialová</cp:lastModifiedBy>
  <dcterms:created xsi:type="dcterms:W3CDTF">2020-02-20T08:12:29Z</dcterms:created>
  <dcterms:modified xsi:type="dcterms:W3CDTF">2023-04-24T09:26:06Z</dcterms:modified>
</cp:coreProperties>
</file>