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RCO\Veřejné zakázky\003 Kity, enzymy, chemikálie\"/>
    </mc:Choice>
  </mc:AlternateContent>
  <xr:revisionPtr revIDLastSave="0" documentId="8_{0335CE43-3901-4619-A922-07FA93AD4E61}" xr6:coauthVersionLast="47" xr6:coauthVersionMax="47" xr10:uidLastSave="{00000000-0000-0000-0000-000000000000}"/>
  <bookViews>
    <workbookView xWindow="9340" yWindow="4440" windowWidth="25450" windowHeight="15480" activeTab="2" xr2:uid="{00000000-000D-0000-FFFF-FFFF00000000}"/>
  </bookViews>
  <sheets>
    <sheet name="Část 1" sheetId="4" r:id="rId1"/>
    <sheet name="Část 2" sheetId="5" r:id="rId2"/>
    <sheet name="Část 3" sheetId="6" r:id="rId3"/>
  </sheets>
  <definedNames>
    <definedName name="_xlnm._FilterDatabase" localSheetId="0" hidden="1">'Část 1'!$A$2:$J$17</definedName>
    <definedName name="_xlnm._FilterDatabase" localSheetId="1" hidden="1">'Část 2'!$A$2:$J$8</definedName>
    <definedName name="_xlnm._FilterDatabase" localSheetId="2" hidden="1">'Část 3'!$A$2:$J$17</definedName>
    <definedName name="_xlnm.Print_Area" localSheetId="0">'Část 1'!$B$1:$J$16</definedName>
    <definedName name="_xlnm.Print_Area" localSheetId="1">'Část 2'!$B$1:$J$7</definedName>
    <definedName name="_xlnm.Print_Area" localSheetId="2">'Část 3'!$B$1:$J$16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6" l="1"/>
  <c r="J8" i="5"/>
  <c r="J17" i="4"/>
</calcChain>
</file>

<file path=xl/sharedStrings.xml><?xml version="1.0" encoding="utf-8"?>
<sst xmlns="http://schemas.openxmlformats.org/spreadsheetml/2006/main" count="201" uniqueCount="154">
  <si>
    <t>Název materiálu</t>
  </si>
  <si>
    <t>Specifikace</t>
  </si>
  <si>
    <t>Poznámka k balení</t>
  </si>
  <si>
    <t>Nabídková cena/ks bez DPH (Kč)</t>
  </si>
  <si>
    <t>Nabídková cena celkem bez DPH (Kč)</t>
  </si>
  <si>
    <t>katalogové číslo</t>
  </si>
  <si>
    <t>obchodní název</t>
  </si>
  <si>
    <t>Dodavatelem nabízené plnění</t>
  </si>
  <si>
    <t>Pořadí</t>
  </si>
  <si>
    <t>počet jednotek v 1 balení 
(v případě, že 1 balení dodavatele obsahuje tzv. „pod balení“, dodavatel uvede i počet ks v 1 pod balení (např. 200/10x20ks)</t>
  </si>
  <si>
    <t>Celková nabídková cena bez DPH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</si>
  <si>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</si>
  <si>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</si>
  <si>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</si>
  <si>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</si>
  <si>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</si>
  <si>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</si>
  <si>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</si>
  <si>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</si>
  <si>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</si>
  <si>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</si>
  <si>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</si>
  <si>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</si>
  <si>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</si>
  <si>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</si>
  <si>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DNAse I</t>
  </si>
  <si>
    <t>v 1 balení max. 1000 U/ml</t>
  </si>
  <si>
    <r>
      <t>RNase-Free, 1U/</t>
    </r>
    <r>
      <rPr>
        <sz val="11"/>
        <color rgb="FF000000"/>
        <rFont val="Calibri"/>
        <family val="2"/>
        <charset val="238"/>
      </rPr>
      <t>μ</t>
    </r>
    <r>
      <rPr>
        <sz val="11"/>
        <color rgb="FF000000"/>
        <rFont val="Calibri"/>
        <family val="2"/>
        <charset val="238"/>
        <scheme val="minor"/>
      </rPr>
      <t xml:space="preserve">l </t>
    </r>
  </si>
  <si>
    <t xml:space="preserve">Alkaline phosphatase </t>
  </si>
  <si>
    <t>rekombinantní pro zlepšení uchovávaní, flexibilní reakční podmínky (bez potřeby přidávat Zn do reakce), vysoká specifická aktivita</t>
  </si>
  <si>
    <t>T4 DNA ligase</t>
  </si>
  <si>
    <r>
      <t>enzym vhodný k ligaci tupých i sticky konc</t>
    </r>
    <r>
      <rPr>
        <sz val="11"/>
        <rFont val="Calibri"/>
        <family val="2"/>
        <charset val="238"/>
      </rPr>
      <t>ů</t>
    </r>
    <r>
      <rPr>
        <sz val="8.8000000000000007"/>
        <rFont val="Calibri"/>
        <family val="2"/>
        <charset val="238"/>
      </rPr>
      <t xml:space="preserve">, </t>
    </r>
  </si>
  <si>
    <r>
      <t>Bam</t>
    </r>
    <r>
      <rPr>
        <sz val="11"/>
        <rFont val="Calibri"/>
        <family val="2"/>
        <charset val="238"/>
        <scheme val="minor"/>
      </rPr>
      <t>HI</t>
    </r>
  </si>
  <si>
    <t>enzym vhodný k molekulárnímu klonování</t>
  </si>
  <si>
    <t>v 1 balení max. 20 000 U/ml</t>
  </si>
  <si>
    <r>
      <rPr>
        <i/>
        <sz val="11"/>
        <rFont val="Calibri"/>
        <family val="2"/>
        <charset val="238"/>
        <scheme val="minor"/>
      </rPr>
      <t>Bgl</t>
    </r>
    <r>
      <rPr>
        <sz val="11"/>
        <rFont val="Calibri"/>
        <family val="2"/>
        <charset val="238"/>
        <scheme val="minor"/>
      </rPr>
      <t>II</t>
    </r>
  </si>
  <si>
    <r>
      <rPr>
        <i/>
        <sz val="11"/>
        <rFont val="Calibri"/>
        <family val="2"/>
        <charset val="238"/>
        <scheme val="minor"/>
      </rPr>
      <t>Eco</t>
    </r>
    <r>
      <rPr>
        <sz val="11"/>
        <rFont val="Calibri"/>
        <family val="2"/>
        <charset val="238"/>
        <scheme val="minor"/>
      </rPr>
      <t>RI</t>
    </r>
  </si>
  <si>
    <r>
      <rPr>
        <i/>
        <sz val="11"/>
        <rFont val="Calibri"/>
        <family val="2"/>
        <charset val="238"/>
        <scheme val="minor"/>
      </rPr>
      <t>Sal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</si>
  <si>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Xho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</si>
  <si>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Spe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</si>
  <si>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Nco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</si>
  <si>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Nhe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</si>
  <si>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Swa</t>
    </r>
    <r>
      <rPr>
        <sz val="11"/>
        <rFont val="Calibri"/>
        <family val="2"/>
        <charset val="238"/>
        <scheme val="minor"/>
      </rPr>
      <t>I</t>
    </r>
  </si>
  <si>
    <r>
      <rPr>
        <i/>
        <sz val="11"/>
        <rFont val="Calibri"/>
        <family val="2"/>
        <charset val="238"/>
        <scheme val="minor"/>
      </rPr>
      <t>Not</t>
    </r>
    <r>
      <rPr>
        <sz val="11"/>
        <rFont val="Calibri"/>
        <family val="2"/>
        <charset val="238"/>
        <scheme val="minor"/>
      </rPr>
      <t>I</t>
    </r>
  </si>
  <si>
    <t xml:space="preserve">S1 Nuclease </t>
  </si>
  <si>
    <t>v 1 balení max. 10 000 U/ml</t>
  </si>
  <si>
    <r>
      <t xml:space="preserve">z </t>
    </r>
    <r>
      <rPr>
        <i/>
        <sz val="11"/>
        <rFont val="Calibri"/>
        <family val="2"/>
        <charset val="238"/>
        <scheme val="minor"/>
      </rPr>
      <t xml:space="preserve">Aspergillus oryzae, </t>
    </r>
    <r>
      <rPr>
        <sz val="11"/>
        <rFont val="Calibri"/>
        <family val="2"/>
        <charset val="238"/>
        <scheme val="minor"/>
      </rPr>
      <t>pro štěpení ssDNA/RNA</t>
    </r>
    <r>
      <rPr>
        <i/>
        <sz val="11"/>
        <rFont val="Calibri"/>
        <family val="2"/>
        <charset val="238"/>
        <scheme val="minor"/>
      </rPr>
      <t xml:space="preserve"> </t>
    </r>
  </si>
  <si>
    <t>v 1 balení max. 100 000 U/ml</t>
  </si>
  <si>
    <t>v jednom balení max 50 reakcí</t>
  </si>
  <si>
    <t>Kit pro izolaci plazmidů midiprep. Vysoká čistota. Výtěžek min. 10-20 ug u high copy ze 100 ml kultury</t>
  </si>
  <si>
    <t xml:space="preserve">Kit pro izolace plazmidů – midiprep </t>
  </si>
  <si>
    <t>v jednom balení max 250 reakcí</t>
  </si>
  <si>
    <t>kolonkový kit pro minipreparaci plazmidů z 1 – 5 ml high copy a až 10 ml low copy. Vysoká čistota. Výtěžek min. 2 ug u high copy.</t>
  </si>
  <si>
    <t xml:space="preserve">Kit pro izolace plazmidů – minipreparace </t>
  </si>
  <si>
    <t>kompatibilní s přístrojem LightCycler®480, kompatibilní s barvou SYBR Green I</t>
  </si>
  <si>
    <t xml:space="preserve">Kit pro qPCR </t>
  </si>
  <si>
    <t>v jednom balení max 200 reakcí</t>
  </si>
  <si>
    <t>s termostabilitou nejméně do +65 °C, se schopností přepisu fragmentů až do délky 14 kb, obsahující všechny potřebné reagencie pro syntézu first strand cDNA včetně random hexamer a anchoredoligo(dT)18 primer, se schopností přepisovat i sekvence s vysokým obsahem GC a sekundárními strukturami</t>
  </si>
  <si>
    <t xml:space="preserve">Kit pro reverzní transkripci </t>
  </si>
  <si>
    <t>v jednom balení max 40 reakcí</t>
  </si>
  <si>
    <t>s letálním genem v klonovacím místě a primery na sekvenování, bez kompetentních buněk</t>
  </si>
  <si>
    <t xml:space="preserve">Klonovací kit pro vkládání PCR produktů do plasmidového vektoru 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</si>
  <si>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</si>
  <si>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</si>
  <si>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</si>
  <si>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</si>
  <si>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</si>
  <si>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>v 1 balení max. 1l</t>
  </si>
  <si>
    <t>izopropanol</t>
  </si>
  <si>
    <t xml:space="preserve"> 3.14</t>
  </si>
  <si>
    <t>v 1 balení max. 250 ml</t>
  </si>
  <si>
    <t>směs pro isolaci DNA (25:24:1), ready to use</t>
  </si>
  <si>
    <t>Fenol/chloroform/isoamylalkohol</t>
  </si>
  <si>
    <t xml:space="preserve"> 3.13</t>
  </si>
  <si>
    <t xml:space="preserve">chloroform </t>
  </si>
  <si>
    <t xml:space="preserve"> 3.12</t>
  </si>
  <si>
    <t>v 1 balení max. 25 tablet</t>
  </si>
  <si>
    <r>
      <t>tablety - koktejl inhibitor</t>
    </r>
    <r>
      <rPr>
        <sz val="11"/>
        <rFont val="Calibri"/>
        <family val="2"/>
        <charset val="238"/>
      </rPr>
      <t>ů proteáz</t>
    </r>
    <r>
      <rPr>
        <sz val="11"/>
        <rFont val="Calibri"/>
        <family val="2"/>
        <charset val="238"/>
        <scheme val="minor"/>
      </rPr>
      <t>, EDTA-free</t>
    </r>
  </si>
  <si>
    <t>complete mini</t>
  </si>
  <si>
    <t xml:space="preserve"> 3.11</t>
  </si>
  <si>
    <r>
      <t xml:space="preserve">v 1 balení max. 250 </t>
    </r>
    <r>
      <rPr>
        <sz val="11"/>
        <color theme="1"/>
        <rFont val="Calibri"/>
        <family val="2"/>
        <charset val="238"/>
      </rPr>
      <t>μ</t>
    </r>
    <r>
      <rPr>
        <sz val="8.8000000000000007"/>
        <color theme="1"/>
        <rFont val="Calibri"/>
        <family val="2"/>
        <charset val="238"/>
      </rPr>
      <t>l</t>
    </r>
  </si>
  <si>
    <t>4 separátní roztoky dATP, dCTP, dGTP a dTTP, každé v koncentraci 100 mM</t>
  </si>
  <si>
    <t>dNTP set</t>
  </si>
  <si>
    <t xml:space="preserve"> 3.10</t>
  </si>
  <si>
    <t>v 1 balení max. 500 g</t>
  </si>
  <si>
    <t>prášek, pro kultivaci buněk</t>
  </si>
  <si>
    <t>Brain Heart Infusion</t>
  </si>
  <si>
    <t xml:space="preserve"> 3.9</t>
  </si>
  <si>
    <r>
      <t>50</t>
    </r>
    <r>
      <rPr>
        <sz val="11"/>
        <rFont val="Calibri"/>
        <family val="2"/>
        <charset val="238"/>
      </rPr>
      <t>×koncentrovaný roztok</t>
    </r>
  </si>
  <si>
    <t xml:space="preserve">TAE </t>
  </si>
  <si>
    <t xml:space="preserve"> 3.8</t>
  </si>
  <si>
    <t>1 balení na max. 50 l</t>
  </si>
  <si>
    <t xml:space="preserve">prášek, s s Earl’s solemi a L-glutaminem, bez hydrogenuhličitanu sodného, vhodný ke kultivaci buněk </t>
  </si>
  <si>
    <t>Medium 199</t>
  </si>
  <si>
    <t xml:space="preserve"> 3.7</t>
  </si>
  <si>
    <t>v 1 balení max. 100 ml</t>
  </si>
  <si>
    <t>HEPES</t>
  </si>
  <si>
    <t xml:space="preserve"> 3.6</t>
  </si>
  <si>
    <t>v 1 balení max. 20 ml</t>
  </si>
  <si>
    <t>sterilní roztok, čistota min 80%, koncentrace 50 mg/ml, selekční antibiotikum</t>
  </si>
  <si>
    <t>hygromycin B</t>
  </si>
  <si>
    <t xml:space="preserve"> 3.5</t>
  </si>
  <si>
    <t>v 1 balení max. 25 mg</t>
  </si>
  <si>
    <r>
      <t>čistota min 97% a víc, prášek, kofaktor enzym</t>
    </r>
    <r>
      <rPr>
        <sz val="11"/>
        <rFont val="Calibri"/>
        <family val="2"/>
        <charset val="238"/>
      </rPr>
      <t>ů, pro buněčné kultury</t>
    </r>
  </si>
  <si>
    <t>6-biopterin</t>
  </si>
  <si>
    <t xml:space="preserve"> 3.4</t>
  </si>
  <si>
    <t>v 1 balení max. 1 ml</t>
  </si>
  <si>
    <t>netoxická barva na DNA i RNA, srovnatelná sensitivita s ethidium bromidem, verze pro in-gel a taky post staining, díky vazbě na DNA backbone lepší využití pro další aplikace</t>
  </si>
  <si>
    <t>Midori Green Advance</t>
  </si>
  <si>
    <t xml:space="preserve"> 3.3</t>
  </si>
  <si>
    <t>v 1 balení max. 0,5l</t>
  </si>
  <si>
    <t>sterilizované filtrací</t>
  </si>
  <si>
    <t>Fetální bovinní sérum</t>
  </si>
  <si>
    <t xml:space="preserve"> 3.2</t>
  </si>
  <si>
    <t>tekuté, s L-glutaminem, bez HEPESu, bez fenolové červeně, bez pyruvátu sodného</t>
  </si>
  <si>
    <t>Schneider Drosophila medium</t>
  </si>
  <si>
    <t xml:space="preserve"> 3.1</t>
  </si>
  <si>
    <t>20 000 U</t>
  </si>
  <si>
    <t>4 000 U</t>
  </si>
  <si>
    <t>2 000 U</t>
  </si>
  <si>
    <t>1 000 U</t>
  </si>
  <si>
    <t>25 000 U</t>
  </si>
  <si>
    <t>10 000 U</t>
  </si>
  <si>
    <t>8 000 U</t>
  </si>
  <si>
    <t>200 000 U</t>
  </si>
  <si>
    <t>120 reakcí</t>
  </si>
  <si>
    <t>600 reakcí</t>
  </si>
  <si>
    <t>750 reakcí</t>
  </si>
  <si>
    <t>500 reakcí</t>
  </si>
  <si>
    <r>
      <t>50</t>
    </r>
    <r>
      <rPr>
        <b/>
        <sz val="11"/>
        <rFont val="Calibri"/>
        <family val="2"/>
        <charset val="238"/>
        <scheme val="minor"/>
      </rPr>
      <t xml:space="preserve"> reakcí</t>
    </r>
  </si>
  <si>
    <t>30 l</t>
  </si>
  <si>
    <t>10 l</t>
  </si>
  <si>
    <t>3 ml</t>
  </si>
  <si>
    <t>100 mg</t>
  </si>
  <si>
    <t>40 ml</t>
  </si>
  <si>
    <t>500 ml</t>
  </si>
  <si>
    <t>100 l</t>
  </si>
  <si>
    <t>2 l</t>
  </si>
  <si>
    <t>1,5 kg</t>
  </si>
  <si>
    <t>500 μl</t>
  </si>
  <si>
    <t>50 tablet</t>
  </si>
  <si>
    <t>1 l</t>
  </si>
  <si>
    <t>250 ml</t>
  </si>
  <si>
    <t>v 1 balení max. 800 U/ml</t>
  </si>
  <si>
    <t>v 1 balení max. 500 U/ml</t>
  </si>
  <si>
    <t>2 500 U</t>
  </si>
  <si>
    <t>2000 U</t>
  </si>
  <si>
    <t>v 1 balení max. 1 000 U/ml</t>
  </si>
  <si>
    <t>v 1 balení max. 2 000 U/ml</t>
  </si>
  <si>
    <t>v 1 balení max. 5 000 U/ml</t>
  </si>
  <si>
    <t>Požadovaný počet kusů</t>
  </si>
  <si>
    <t>pro molekulární biologii, produkt s čistotou 99,5%; DNase-, RNase-, protease-free</t>
  </si>
  <si>
    <t>obsah min. 99%, stabilizovaný v 1% ethylakoholu, beze stop isoamylalkoholu</t>
  </si>
  <si>
    <t>sterilní 0,85% NaCl roztok nebo sterilní 1M roztok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</si>
</sst>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  <numFmt numFmtId="166" formatCode="_-* #,##0\ _K_č_-;\-* #,##0\ _K_č_-;_-* &quot;-&quot;??\ _K_č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8.8000000000000007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.8000000000000007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6" fillId="0" borderId="0"/>
    <xf numFmtId="0" fontId="5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6" fontId="3" fillId="4" borderId="1" xfId="1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165" fontId="3" fillId="5" borderId="1" xfId="2" applyNumberFormat="1" applyFont="1" applyFill="1" applyBorder="1" applyAlignment="1">
      <alignment horizontal="center"/>
    </xf>
    <xf numFmtId="166" fontId="4" fillId="3" borderId="1" xfId="1" applyNumberFormat="1" applyFont="1" applyFill="1" applyBorder="1" applyAlignment="1">
      <alignment horizontal="left" vertical="center"/>
    </xf>
    <xf numFmtId="166" fontId="0" fillId="4" borderId="1" xfId="1" applyNumberFormat="1" applyFont="1" applyFill="1" applyBorder="1" applyAlignment="1">
      <alignment horizontal="left" vertical="center" wrapText="1"/>
    </xf>
    <xf numFmtId="166" fontId="3" fillId="0" borderId="0" xfId="1" applyNumberFormat="1" applyFont="1" applyAlignment="1">
      <alignment horizontal="left" vertical="center" wrapText="1"/>
    </xf>
    <xf numFmtId="164" fontId="8" fillId="0" borderId="0" xfId="1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0" fontId="13" fillId="4" borderId="1" xfId="0" applyFont="1" applyFill="1" applyBorder="1" applyAlignment="1">
      <alignment horizontal="left" vertical="center" wrapText="1"/>
    </xf>
    <xf numFmtId="16" fontId="3" fillId="0" borderId="1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/>
    </xf>
  </cellXfs>
  <cellStyles count="10">
    <cellStyle name="Čárka" xfId="1" builtinId="3"/>
    <cellStyle name="Čárka 2" xfId="2" xr:uid="{00000000-0005-0000-0000-000001000000}"/>
    <cellStyle name="Čárka 3" xfId="9" xr:uid="{00000000-0005-0000-0000-000038000000}"/>
    <cellStyle name="čárky 2" xfId="3" xr:uid="{00000000-0005-0000-0000-000002000000}"/>
    <cellStyle name="Normal 2" xfId="4" xr:uid="{00000000-0005-0000-0000-000003000000}"/>
    <cellStyle name="Normální" xfId="0" builtinId="0"/>
    <cellStyle name="Normální 10" xfId="5" xr:uid="{00000000-0005-0000-0000-000005000000}"/>
    <cellStyle name="Normální 2" xfId="6" xr:uid="{00000000-0005-0000-0000-000006000000}"/>
    <cellStyle name="Normální 2 2" xfId="7" xr:uid="{00000000-0005-0000-0000-000007000000}"/>
    <cellStyle name="Normální 3" xfId="8" xr:uid="{00000000-0005-0000-0000-000008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"/>
  <sheetViews>
    <sheetView zoomScale="90" zoomScaleNormal="9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G8" sqref="G8"/>
    </sheetView>
  </sheetViews>
  <sheetFormatPr defaultColWidth="9.453125" defaultRowHeight="14.5" x14ac:dyDescent="0.35"/>
  <cols>
    <col min="1" max="1" width="9.453125" style="5"/>
    <col min="2" max="2" width="50.54296875" style="10" customWidth="1"/>
    <col min="3" max="3" width="67.54296875" style="5" customWidth="1"/>
    <col min="4" max="4" width="27.1796875" style="10" customWidth="1"/>
    <col min="5" max="5" width="17.81640625" style="20" customWidth="1"/>
    <col min="6" max="6" width="28.54296875" style="5" customWidth="1"/>
    <col min="7" max="7" width="22" style="5" customWidth="1"/>
    <col min="8" max="8" width="31" style="5" customWidth="1"/>
    <col min="9" max="9" width="14.453125" style="9" customWidth="1"/>
    <col min="10" max="10" width="15.1796875" style="5" customWidth="1"/>
    <col min="11" max="16384" width="9.453125" style="5"/>
  </cols>
  <sheetData>
    <row r="1" spans="1:10" ht="43.5" x14ac:dyDescent="0.35">
      <c r="A1" s="2" t="s">
        <v>8</v>
      </c>
      <c r="B1" s="2" t="s">
        <v>0</v>
      </c>
      <c r="C1" s="3" t="s">
        <v>1</v>
      </c>
      <c r="D1" s="2" t="s">
        <v>2</v>
      </c>
      <c r="E1" s="2" t="s">
        <v>150</v>
      </c>
      <c r="F1" s="25" t="s">
        <v>7</v>
      </c>
      <c r="G1" s="26"/>
      <c r="H1" s="27"/>
      <c r="I1" s="4" t="s">
        <v>3</v>
      </c>
      <c r="J1" s="2" t="s">
        <v>4</v>
      </c>
    </row>
    <row r="2" spans="1:10" ht="86.25" customHeight="1" x14ac:dyDescent="0.35">
      <c r="A2" s="6"/>
      <c r="B2" s="6"/>
      <c r="C2" s="6"/>
      <c r="D2" s="6"/>
      <c r="E2" s="18"/>
      <c r="F2" s="7" t="s">
        <v>6</v>
      </c>
      <c r="G2" s="7" t="s">
        <v>5</v>
      </c>
      <c r="H2" s="13" t="s">
        <v>9</v>
      </c>
      <c r="I2" s="7"/>
      <c r="J2" s="12"/>
    </row>
    <row r="3" spans="1:10" ht="28" customHeight="1" x14ac:dyDescent="0.35">
      <c r="A3" s="22" t="s">
        <v>11</v>
      </c>
      <c r="B3" s="1" t="s">
        <v>25</v>
      </c>
      <c r="C3" s="8" t="s">
        <v>27</v>
      </c>
      <c r="D3" s="14" t="s">
        <v>26</v>
      </c>
      <c r="E3" s="19" t="s">
        <v>119</v>
      </c>
      <c r="F3" s="15"/>
      <c r="G3" s="15"/>
      <c r="H3" s="15"/>
      <c r="I3" s="16"/>
      <c r="J3" s="17"/>
    </row>
    <row r="4" spans="1:10" ht="28" customHeight="1" x14ac:dyDescent="0.35">
      <c r="A4" s="22" t="s">
        <v>12</v>
      </c>
      <c r="B4" s="1" t="s">
        <v>28</v>
      </c>
      <c r="C4" s="1" t="s">
        <v>29</v>
      </c>
      <c r="D4" s="14" t="s">
        <v>26</v>
      </c>
      <c r="E4" s="11" t="s">
        <v>120</v>
      </c>
      <c r="F4" s="15"/>
      <c r="G4" s="15"/>
      <c r="H4" s="15"/>
      <c r="I4" s="16"/>
      <c r="J4" s="17"/>
    </row>
    <row r="5" spans="1:10" ht="28" customHeight="1" x14ac:dyDescent="0.35">
      <c r="A5" s="22" t="s">
        <v>13</v>
      </c>
      <c r="B5" s="1" t="s">
        <v>30</v>
      </c>
      <c r="C5" s="1" t="s">
        <v>31</v>
      </c>
      <c r="D5" s="1" t="s">
        <v>147</v>
      </c>
      <c r="E5" s="11" t="s">
        <v>121</v>
      </c>
      <c r="F5" s="15"/>
      <c r="G5" s="15"/>
      <c r="H5" s="15"/>
      <c r="I5" s="16"/>
      <c r="J5" s="16"/>
    </row>
    <row r="6" spans="1:10" ht="28" customHeight="1" x14ac:dyDescent="0.35">
      <c r="A6" s="22" t="s">
        <v>14</v>
      </c>
      <c r="B6" s="23" t="s">
        <v>32</v>
      </c>
      <c r="C6" s="1" t="s">
        <v>33</v>
      </c>
      <c r="D6" s="1" t="s">
        <v>34</v>
      </c>
      <c r="E6" s="11" t="s">
        <v>117</v>
      </c>
      <c r="F6" s="15"/>
      <c r="G6" s="15"/>
      <c r="H6" s="15"/>
      <c r="I6" s="16"/>
      <c r="J6" s="17"/>
    </row>
    <row r="7" spans="1:10" ht="28" customHeight="1" x14ac:dyDescent="0.35">
      <c r="A7" s="22" t="s">
        <v>15</v>
      </c>
      <c r="B7" s="1" t="s">
        <v>35</v>
      </c>
      <c r="C7" s="1" t="s">
        <v>33</v>
      </c>
      <c r="D7" s="1" t="s">
        <v>144</v>
      </c>
      <c r="E7" s="11" t="s">
        <v>146</v>
      </c>
      <c r="F7" s="15"/>
      <c r="G7" s="15"/>
      <c r="H7" s="15"/>
      <c r="I7" s="16"/>
      <c r="J7" s="17"/>
    </row>
    <row r="8" spans="1:10" ht="28" customHeight="1" x14ac:dyDescent="0.35">
      <c r="A8" s="22" t="s">
        <v>16</v>
      </c>
      <c r="B8" s="1" t="s">
        <v>36</v>
      </c>
      <c r="C8" s="1" t="s">
        <v>33</v>
      </c>
      <c r="D8" s="1" t="s">
        <v>45</v>
      </c>
      <c r="E8" s="11" t="s">
        <v>117</v>
      </c>
      <c r="F8" s="15"/>
      <c r="G8" s="15"/>
      <c r="H8" s="15"/>
      <c r="I8" s="16"/>
      <c r="J8" s="17"/>
    </row>
    <row r="9" spans="1:10" ht="28" customHeight="1" x14ac:dyDescent="0.35">
      <c r="A9" s="22" t="s">
        <v>17</v>
      </c>
      <c r="B9" s="1" t="s">
        <v>37</v>
      </c>
      <c r="C9" s="1" t="s">
        <v>33</v>
      </c>
      <c r="D9" s="1" t="s">
        <v>148</v>
      </c>
      <c r="E9" s="11" t="s">
        <v>118</v>
      </c>
      <c r="F9" s="15"/>
      <c r="G9" s="15"/>
      <c r="H9" s="15"/>
      <c r="I9" s="16"/>
      <c r="J9" s="17"/>
    </row>
    <row r="10" spans="1:10" ht="28" customHeight="1" x14ac:dyDescent="0.35">
      <c r="A10" s="22" t="s">
        <v>18</v>
      </c>
      <c r="B10" s="1" t="s">
        <v>38</v>
      </c>
      <c r="C10" s="1" t="s">
        <v>33</v>
      </c>
      <c r="D10" s="1" t="s">
        <v>149</v>
      </c>
      <c r="E10" s="11" t="s">
        <v>122</v>
      </c>
      <c r="F10" s="15"/>
      <c r="G10" s="15"/>
      <c r="H10" s="15"/>
      <c r="I10" s="16"/>
      <c r="J10" s="17"/>
    </row>
    <row r="11" spans="1:10" ht="28" customHeight="1" x14ac:dyDescent="0.35">
      <c r="A11" s="22" t="s">
        <v>19</v>
      </c>
      <c r="B11" s="1" t="s">
        <v>39</v>
      </c>
      <c r="C11" s="1" t="s">
        <v>33</v>
      </c>
      <c r="D11" s="1" t="s">
        <v>143</v>
      </c>
      <c r="E11" s="11" t="s">
        <v>120</v>
      </c>
      <c r="F11" s="15"/>
      <c r="G11" s="15"/>
      <c r="H11" s="15"/>
      <c r="I11" s="16"/>
      <c r="J11" s="17"/>
    </row>
    <row r="12" spans="1:10" ht="28" customHeight="1" x14ac:dyDescent="0.35">
      <c r="A12" s="22" t="s">
        <v>20</v>
      </c>
      <c r="B12" s="1" t="s">
        <v>40</v>
      </c>
      <c r="C12" s="1" t="s">
        <v>33</v>
      </c>
      <c r="D12" s="1" t="s">
        <v>147</v>
      </c>
      <c r="E12" s="11" t="s">
        <v>119</v>
      </c>
      <c r="F12" s="15"/>
      <c r="G12" s="15"/>
      <c r="H12" s="15"/>
      <c r="I12" s="16"/>
      <c r="J12" s="17"/>
    </row>
    <row r="13" spans="1:10" ht="28" customHeight="1" x14ac:dyDescent="0.35">
      <c r="A13" s="22" t="s">
        <v>21</v>
      </c>
      <c r="B13" s="1" t="s">
        <v>41</v>
      </c>
      <c r="C13" s="1" t="s">
        <v>33</v>
      </c>
      <c r="D13" s="1" t="s">
        <v>147</v>
      </c>
      <c r="E13" s="11" t="s">
        <v>119</v>
      </c>
      <c r="F13" s="15"/>
      <c r="G13" s="15"/>
      <c r="H13" s="15"/>
      <c r="I13" s="16"/>
      <c r="J13" s="17"/>
    </row>
    <row r="14" spans="1:10" ht="28" customHeight="1" x14ac:dyDescent="0.35">
      <c r="A14" s="22" t="s">
        <v>22</v>
      </c>
      <c r="B14" s="1" t="s">
        <v>42</v>
      </c>
      <c r="C14" s="1" t="s">
        <v>33</v>
      </c>
      <c r="D14" s="1" t="s">
        <v>147</v>
      </c>
      <c r="E14" s="11" t="s">
        <v>123</v>
      </c>
      <c r="F14" s="15"/>
      <c r="G14" s="15"/>
      <c r="H14" s="15"/>
      <c r="I14" s="16"/>
      <c r="J14" s="17"/>
    </row>
    <row r="15" spans="1:10" ht="28" customHeight="1" x14ac:dyDescent="0.35">
      <c r="A15" s="22" t="s">
        <v>23</v>
      </c>
      <c r="B15" s="1" t="s">
        <v>43</v>
      </c>
      <c r="C15" s="1" t="s">
        <v>33</v>
      </c>
      <c r="D15" s="1" t="s">
        <v>144</v>
      </c>
      <c r="E15" s="11" t="s">
        <v>145</v>
      </c>
      <c r="F15" s="15"/>
      <c r="G15" s="15"/>
      <c r="H15" s="15"/>
      <c r="I15" s="16"/>
      <c r="J15" s="17"/>
    </row>
    <row r="16" spans="1:10" ht="28" customHeight="1" x14ac:dyDescent="0.35">
      <c r="A16" s="22" t="s">
        <v>24</v>
      </c>
      <c r="B16" s="1" t="s">
        <v>44</v>
      </c>
      <c r="C16" s="1" t="s">
        <v>46</v>
      </c>
      <c r="D16" s="14" t="s">
        <v>47</v>
      </c>
      <c r="E16" s="11" t="s">
        <v>124</v>
      </c>
      <c r="F16" s="15"/>
      <c r="G16" s="15"/>
      <c r="H16" s="15"/>
      <c r="I16" s="16"/>
      <c r="J16" s="17"/>
    </row>
    <row r="17" spans="8:10" ht="21" x14ac:dyDescent="0.35">
      <c r="H17" s="28" t="s">
        <v>10</v>
      </c>
      <c r="I17" s="28"/>
      <c r="J17" s="21">
        <f>SUM(J3:J16)</f>
        <v>0</v>
      </c>
    </row>
  </sheetData>
  <autoFilter ref="A2:J17" xr:uid="{BB596C33-6A9F-4FA5-89AD-C804974A792D}">
    <sortState xmlns:xlrd2="http://schemas.microsoft.com/office/spreadsheetml/2017/richdata2" ref="A3:J16">
      <sortCondition ref="A2"/>
    </sortState>
  </autoFilter>
  <mergeCells count="2">
    <mergeCell ref="F1:H1"/>
    <mergeCell ref="H17:I17"/>
  </mergeCells>
  <phoneticPr fontId="9" type="noConversion"/>
  <conditionalFormatting sqref="G17:G1048576 G1:G2">
    <cfRule type="duplicateValues" dxfId="13" priority="10"/>
  </conditionalFormatting>
  <conditionalFormatting sqref="F7">
    <cfRule type="duplicateValues" dxfId="12" priority="8"/>
  </conditionalFormatting>
  <conditionalFormatting sqref="F8">
    <cfRule type="duplicateValues" dxfId="11" priority="7"/>
  </conditionalFormatting>
  <conditionalFormatting sqref="F10">
    <cfRule type="duplicateValues" dxfId="10" priority="6"/>
  </conditionalFormatting>
  <conditionalFormatting sqref="F11">
    <cfRule type="duplicateValues" dxfId="9" priority="5"/>
  </conditionalFormatting>
  <conditionalFormatting sqref="F12">
    <cfRule type="duplicateValues" dxfId="8" priority="4"/>
  </conditionalFormatting>
  <conditionalFormatting sqref="F13">
    <cfRule type="duplicateValues" dxfId="7" priority="3"/>
  </conditionalFormatting>
  <conditionalFormatting sqref="F14">
    <cfRule type="duplicateValues" dxfId="6" priority="2"/>
  </conditionalFormatting>
  <conditionalFormatting sqref="F15">
    <cfRule type="duplicateValues" dxfId="5" priority="1"/>
  </conditionalFormatting>
  <conditionalFormatting sqref="G3:G8 G10:G16">
    <cfRule type="duplicateValues" dxfId="4" priority="35"/>
  </conditionalFormatting>
  <pageMargins left="0.25" right="0.25" top="0.75" bottom="0.75" header="0.3" footer="0.3"/>
  <pageSetup paperSize="9" scale="3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6CEA-471F-4E42-AF64-60970A1C20A8}">
  <sheetPr>
    <pageSetUpPr fitToPage="1"/>
  </sheetPr>
  <dimension ref="A1:J8"/>
  <sheetViews>
    <sheetView zoomScale="80" zoomScaleNormal="80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E1" sqref="E1"/>
    </sheetView>
  </sheetViews>
  <sheetFormatPr defaultColWidth="9.453125" defaultRowHeight="14.5" x14ac:dyDescent="0.35"/>
  <cols>
    <col min="1" max="1" width="9.453125" style="5"/>
    <col min="2" max="2" width="50.54296875" style="10" customWidth="1"/>
    <col min="3" max="3" width="67.54296875" style="5" customWidth="1"/>
    <col min="4" max="4" width="18.54296875" style="10" customWidth="1"/>
    <col min="5" max="5" width="17.81640625" style="20" customWidth="1"/>
    <col min="6" max="6" width="23.1796875" style="5" customWidth="1"/>
    <col min="7" max="7" width="22" style="5" customWidth="1"/>
    <col min="8" max="8" width="31" style="5" customWidth="1"/>
    <col min="9" max="9" width="14.453125" style="9" customWidth="1"/>
    <col min="10" max="10" width="15.1796875" style="5" customWidth="1"/>
    <col min="11" max="16384" width="9.453125" style="5"/>
  </cols>
  <sheetData>
    <row r="1" spans="1:10" ht="43.5" x14ac:dyDescent="0.35">
      <c r="A1" s="2" t="s">
        <v>8</v>
      </c>
      <c r="B1" s="2" t="s">
        <v>0</v>
      </c>
      <c r="C1" s="3" t="s">
        <v>1</v>
      </c>
      <c r="D1" s="2" t="s">
        <v>2</v>
      </c>
      <c r="E1" s="2" t="s">
        <v>150</v>
      </c>
      <c r="F1" s="25" t="s">
        <v>7</v>
      </c>
      <c r="G1" s="26"/>
      <c r="H1" s="27"/>
      <c r="I1" s="4" t="s">
        <v>3</v>
      </c>
      <c r="J1" s="2" t="s">
        <v>4</v>
      </c>
    </row>
    <row r="2" spans="1:10" ht="86.25" customHeight="1" x14ac:dyDescent="0.35">
      <c r="A2" s="6"/>
      <c r="B2" s="6"/>
      <c r="C2" s="6"/>
      <c r="D2" s="6"/>
      <c r="E2" s="18"/>
      <c r="F2" s="7" t="s">
        <v>6</v>
      </c>
      <c r="G2" s="7" t="s">
        <v>5</v>
      </c>
      <c r="H2" s="13" t="s">
        <v>9</v>
      </c>
      <c r="I2" s="7"/>
      <c r="J2" s="12"/>
    </row>
    <row r="3" spans="1:10" ht="29" x14ac:dyDescent="0.35">
      <c r="A3" s="24" t="s">
        <v>62</v>
      </c>
      <c r="B3" s="1" t="s">
        <v>61</v>
      </c>
      <c r="C3" s="8" t="s">
        <v>60</v>
      </c>
      <c r="D3" s="14" t="s">
        <v>59</v>
      </c>
      <c r="E3" s="19" t="s">
        <v>125</v>
      </c>
      <c r="F3" s="15"/>
      <c r="G3" s="15"/>
      <c r="H3" s="15"/>
      <c r="I3" s="16"/>
      <c r="J3" s="17"/>
    </row>
    <row r="4" spans="1:10" ht="58" x14ac:dyDescent="0.35">
      <c r="A4" s="24" t="s">
        <v>63</v>
      </c>
      <c r="B4" s="1" t="s">
        <v>58</v>
      </c>
      <c r="C4" s="1" t="s">
        <v>57</v>
      </c>
      <c r="D4" s="14" t="s">
        <v>56</v>
      </c>
      <c r="E4" s="11" t="s">
        <v>126</v>
      </c>
      <c r="F4" s="15"/>
      <c r="G4" s="15"/>
      <c r="H4" s="15"/>
      <c r="I4" s="16"/>
      <c r="J4" s="17"/>
    </row>
    <row r="5" spans="1:10" ht="29" x14ac:dyDescent="0.35">
      <c r="A5" s="24" t="s">
        <v>64</v>
      </c>
      <c r="B5" s="1" t="s">
        <v>55</v>
      </c>
      <c r="C5" s="1" t="s">
        <v>54</v>
      </c>
      <c r="D5" s="14" t="s">
        <v>51</v>
      </c>
      <c r="E5" s="11" t="s">
        <v>127</v>
      </c>
      <c r="F5" s="15"/>
      <c r="G5" s="15"/>
      <c r="H5" s="15"/>
      <c r="I5" s="16"/>
      <c r="J5" s="17"/>
    </row>
    <row r="6" spans="1:10" ht="29" x14ac:dyDescent="0.35">
      <c r="A6" s="24" t="s">
        <v>65</v>
      </c>
      <c r="B6" s="1" t="s">
        <v>53</v>
      </c>
      <c r="C6" s="1" t="s">
        <v>52</v>
      </c>
      <c r="D6" s="14" t="s">
        <v>51</v>
      </c>
      <c r="E6" s="11" t="s">
        <v>128</v>
      </c>
      <c r="F6" s="15"/>
      <c r="G6" s="15"/>
      <c r="H6" s="15"/>
      <c r="I6" s="16"/>
      <c r="J6" s="17"/>
    </row>
    <row r="7" spans="1:10" ht="29" x14ac:dyDescent="0.35">
      <c r="A7" s="24" t="s">
        <v>66</v>
      </c>
      <c r="B7" s="1" t="s">
        <v>50</v>
      </c>
      <c r="C7" s="1" t="s">
        <v>49</v>
      </c>
      <c r="D7" s="14" t="s">
        <v>48</v>
      </c>
      <c r="E7" s="11" t="s">
        <v>129</v>
      </c>
      <c r="F7" s="15"/>
      <c r="G7" s="15"/>
      <c r="H7" s="15"/>
      <c r="I7" s="16"/>
      <c r="J7" s="17"/>
    </row>
    <row r="8" spans="1:10" ht="21" x14ac:dyDescent="0.35">
      <c r="H8" s="28" t="s">
        <v>10</v>
      </c>
      <c r="I8" s="28"/>
      <c r="J8" s="21">
        <f>SUM(J3:J7)</f>
        <v>0</v>
      </c>
    </row>
  </sheetData>
  <autoFilter ref="A2:J8" xr:uid="{BB596C33-6A9F-4FA5-89AD-C804974A792D}">
    <sortState xmlns:xlrd2="http://schemas.microsoft.com/office/spreadsheetml/2017/richdata2" ref="A3:J7">
      <sortCondition ref="A2"/>
    </sortState>
  </autoFilter>
  <mergeCells count="2">
    <mergeCell ref="F1:H1"/>
    <mergeCell ref="H8:I8"/>
  </mergeCells>
  <phoneticPr fontId="9" type="noConversion"/>
  <conditionalFormatting sqref="G8:G1048576 G1:G3">
    <cfRule type="duplicateValues" dxfId="3" priority="1"/>
  </conditionalFormatting>
  <conditionalFormatting sqref="G4:G7">
    <cfRule type="duplicateValues" dxfId="2" priority="2"/>
  </conditionalFormatting>
  <pageMargins left="0.25" right="0.25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9E25-1EDB-436A-90F1-E60415F73B84}">
  <sheetPr>
    <pageSetUpPr fitToPage="1"/>
  </sheetPr>
  <dimension ref="A1:J17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1" sqref="C11"/>
    </sheetView>
  </sheetViews>
  <sheetFormatPr defaultColWidth="9.453125" defaultRowHeight="14.5" x14ac:dyDescent="0.35"/>
  <cols>
    <col min="1" max="1" width="9.453125" style="5"/>
    <col min="2" max="2" width="50.54296875" style="10" customWidth="1"/>
    <col min="3" max="3" width="67.54296875" style="5" customWidth="1"/>
    <col min="4" max="4" width="18.54296875" style="10" customWidth="1"/>
    <col min="5" max="5" width="17.81640625" style="20" customWidth="1"/>
    <col min="6" max="6" width="23.1796875" style="5" customWidth="1"/>
    <col min="7" max="7" width="22" style="5" customWidth="1"/>
    <col min="8" max="8" width="31" style="5" customWidth="1"/>
    <col min="9" max="9" width="14.453125" style="9" customWidth="1"/>
    <col min="10" max="10" width="15.1796875" style="5" customWidth="1"/>
    <col min="11" max="16384" width="9.453125" style="5"/>
  </cols>
  <sheetData>
    <row r="1" spans="1:10" ht="43.5" x14ac:dyDescent="0.35">
      <c r="A1" s="2" t="s">
        <v>8</v>
      </c>
      <c r="B1" s="2" t="s">
        <v>0</v>
      </c>
      <c r="C1" s="3" t="s">
        <v>1</v>
      </c>
      <c r="D1" s="2" t="s">
        <v>2</v>
      </c>
      <c r="E1" s="2" t="s">
        <v>150</v>
      </c>
      <c r="F1" s="25" t="s">
        <v>7</v>
      </c>
      <c r="G1" s="26"/>
      <c r="H1" s="27"/>
      <c r="I1" s="4" t="s">
        <v>3</v>
      </c>
      <c r="J1" s="2" t="s">
        <v>4</v>
      </c>
    </row>
    <row r="2" spans="1:10" ht="86.25" customHeight="1" x14ac:dyDescent="0.35">
      <c r="A2" s="6"/>
      <c r="B2" s="6"/>
      <c r="C2" s="6"/>
      <c r="D2" s="6"/>
      <c r="E2" s="18"/>
      <c r="F2" s="7" t="s">
        <v>6</v>
      </c>
      <c r="G2" s="7" t="s">
        <v>5</v>
      </c>
      <c r="H2" s="13" t="s">
        <v>9</v>
      </c>
      <c r="I2" s="7"/>
      <c r="J2" s="12"/>
    </row>
    <row r="3" spans="1:10" ht="29" x14ac:dyDescent="0.35">
      <c r="A3" s="24" t="s">
        <v>116</v>
      </c>
      <c r="B3" s="1" t="s">
        <v>115</v>
      </c>
      <c r="C3" s="8" t="s">
        <v>114</v>
      </c>
      <c r="D3" s="14" t="s">
        <v>67</v>
      </c>
      <c r="E3" s="19" t="s">
        <v>130</v>
      </c>
      <c r="F3" s="15"/>
      <c r="G3" s="15"/>
      <c r="H3" s="15"/>
      <c r="I3" s="16"/>
      <c r="J3" s="17"/>
    </row>
    <row r="4" spans="1:10" ht="30" customHeight="1" x14ac:dyDescent="0.35">
      <c r="A4" s="24" t="s">
        <v>113</v>
      </c>
      <c r="B4" s="1" t="s">
        <v>112</v>
      </c>
      <c r="C4" s="1" t="s">
        <v>111</v>
      </c>
      <c r="D4" s="14" t="s">
        <v>110</v>
      </c>
      <c r="E4" s="11" t="s">
        <v>131</v>
      </c>
      <c r="F4" s="15"/>
      <c r="G4" s="15"/>
      <c r="H4" s="15"/>
      <c r="I4" s="16"/>
      <c r="J4" s="17"/>
    </row>
    <row r="5" spans="1:10" ht="43.5" x14ac:dyDescent="0.35">
      <c r="A5" s="24" t="s">
        <v>109</v>
      </c>
      <c r="B5" s="1" t="s">
        <v>108</v>
      </c>
      <c r="C5" s="1" t="s">
        <v>107</v>
      </c>
      <c r="D5" s="14" t="s">
        <v>106</v>
      </c>
      <c r="E5" s="11" t="s">
        <v>132</v>
      </c>
      <c r="F5" s="15"/>
      <c r="G5" s="15"/>
      <c r="H5" s="15"/>
      <c r="I5" s="16"/>
      <c r="J5" s="17"/>
    </row>
    <row r="6" spans="1:10" ht="29" x14ac:dyDescent="0.35">
      <c r="A6" s="24" t="s">
        <v>105</v>
      </c>
      <c r="B6" s="1" t="s">
        <v>104</v>
      </c>
      <c r="C6" s="1" t="s">
        <v>103</v>
      </c>
      <c r="D6" s="14" t="s">
        <v>102</v>
      </c>
      <c r="E6" s="11" t="s">
        <v>133</v>
      </c>
      <c r="F6" s="15"/>
      <c r="G6" s="15"/>
      <c r="H6" s="15"/>
      <c r="I6" s="16"/>
      <c r="J6" s="17"/>
    </row>
    <row r="7" spans="1:10" x14ac:dyDescent="0.35">
      <c r="A7" s="24" t="s">
        <v>101</v>
      </c>
      <c r="B7" s="1" t="s">
        <v>100</v>
      </c>
      <c r="C7" s="1" t="s">
        <v>99</v>
      </c>
      <c r="D7" s="1" t="s">
        <v>98</v>
      </c>
      <c r="E7" s="11" t="s">
        <v>134</v>
      </c>
      <c r="F7" s="15"/>
      <c r="G7" s="15"/>
      <c r="H7" s="15"/>
      <c r="I7" s="16"/>
      <c r="J7" s="17"/>
    </row>
    <row r="8" spans="1:10" ht="29" x14ac:dyDescent="0.35">
      <c r="A8" s="24" t="s">
        <v>97</v>
      </c>
      <c r="B8" s="1" t="s">
        <v>96</v>
      </c>
      <c r="C8" s="1" t="s">
        <v>153</v>
      </c>
      <c r="D8" s="1" t="s">
        <v>95</v>
      </c>
      <c r="E8" s="11" t="s">
        <v>135</v>
      </c>
      <c r="F8" s="15"/>
      <c r="G8" s="15"/>
      <c r="H8" s="15"/>
      <c r="I8" s="16"/>
      <c r="J8" s="17"/>
    </row>
    <row r="9" spans="1:10" ht="29" x14ac:dyDescent="0.35">
      <c r="A9" s="24" t="s">
        <v>94</v>
      </c>
      <c r="B9" s="1" t="s">
        <v>93</v>
      </c>
      <c r="C9" s="1" t="s">
        <v>92</v>
      </c>
      <c r="D9" s="1" t="s">
        <v>91</v>
      </c>
      <c r="E9" s="11" t="s">
        <v>136</v>
      </c>
      <c r="F9" s="15"/>
      <c r="G9" s="15"/>
      <c r="H9" s="15"/>
      <c r="I9" s="16"/>
      <c r="J9" s="17"/>
    </row>
    <row r="10" spans="1:10" x14ac:dyDescent="0.35">
      <c r="A10" s="24" t="s">
        <v>90</v>
      </c>
      <c r="B10" s="1" t="s">
        <v>89</v>
      </c>
      <c r="C10" s="1" t="s">
        <v>88</v>
      </c>
      <c r="D10" s="14" t="s">
        <v>67</v>
      </c>
      <c r="E10" s="11" t="s">
        <v>137</v>
      </c>
      <c r="F10" s="15"/>
      <c r="G10" s="15"/>
      <c r="H10" s="15"/>
      <c r="I10" s="16"/>
      <c r="J10" s="17"/>
    </row>
    <row r="11" spans="1:10" x14ac:dyDescent="0.35">
      <c r="A11" s="24" t="s">
        <v>87</v>
      </c>
      <c r="B11" s="1" t="s">
        <v>86</v>
      </c>
      <c r="C11" s="1" t="s">
        <v>85</v>
      </c>
      <c r="D11" s="14" t="s">
        <v>84</v>
      </c>
      <c r="E11" s="11" t="s">
        <v>138</v>
      </c>
      <c r="F11" s="15"/>
      <c r="G11" s="15"/>
      <c r="H11" s="15"/>
      <c r="I11" s="16"/>
      <c r="J11" s="17"/>
    </row>
    <row r="12" spans="1:10" ht="30" customHeight="1" x14ac:dyDescent="0.35">
      <c r="A12" s="24" t="s">
        <v>83</v>
      </c>
      <c r="B12" s="1" t="s">
        <v>82</v>
      </c>
      <c r="C12" s="1" t="s">
        <v>81</v>
      </c>
      <c r="D12" s="14" t="s">
        <v>80</v>
      </c>
      <c r="E12" s="11" t="s">
        <v>139</v>
      </c>
      <c r="F12" s="15"/>
      <c r="G12" s="15"/>
      <c r="H12" s="15"/>
      <c r="I12" s="16"/>
      <c r="J12" s="17"/>
    </row>
    <row r="13" spans="1:10" ht="29" x14ac:dyDescent="0.35">
      <c r="A13" s="24" t="s">
        <v>79</v>
      </c>
      <c r="B13" s="1" t="s">
        <v>78</v>
      </c>
      <c r="C13" s="1" t="s">
        <v>77</v>
      </c>
      <c r="D13" s="14" t="s">
        <v>76</v>
      </c>
      <c r="E13" s="11" t="s">
        <v>140</v>
      </c>
      <c r="F13" s="15"/>
      <c r="G13" s="15"/>
      <c r="H13" s="15"/>
      <c r="I13" s="16"/>
      <c r="J13" s="17"/>
    </row>
    <row r="14" spans="1:10" x14ac:dyDescent="0.35">
      <c r="A14" s="24" t="s">
        <v>75</v>
      </c>
      <c r="B14" s="1" t="s">
        <v>74</v>
      </c>
      <c r="C14" s="1" t="s">
        <v>152</v>
      </c>
      <c r="D14" s="14" t="s">
        <v>67</v>
      </c>
      <c r="E14" s="11" t="s">
        <v>141</v>
      </c>
      <c r="F14" s="15"/>
      <c r="G14" s="15"/>
      <c r="H14" s="15"/>
      <c r="I14" s="16"/>
      <c r="J14" s="17"/>
    </row>
    <row r="15" spans="1:10" ht="29" x14ac:dyDescent="0.35">
      <c r="A15" s="24" t="s">
        <v>73</v>
      </c>
      <c r="B15" s="1" t="s">
        <v>72</v>
      </c>
      <c r="C15" s="1" t="s">
        <v>71</v>
      </c>
      <c r="D15" s="14" t="s">
        <v>70</v>
      </c>
      <c r="E15" s="11" t="s">
        <v>142</v>
      </c>
      <c r="F15" s="15"/>
      <c r="G15" s="15"/>
      <c r="H15" s="15"/>
      <c r="I15" s="16"/>
      <c r="J15" s="17"/>
    </row>
    <row r="16" spans="1:10" ht="29" x14ac:dyDescent="0.35">
      <c r="A16" s="24" t="s">
        <v>69</v>
      </c>
      <c r="B16" s="1" t="s">
        <v>68</v>
      </c>
      <c r="C16" s="1" t="s">
        <v>151</v>
      </c>
      <c r="D16" s="14" t="s">
        <v>67</v>
      </c>
      <c r="E16" s="11" t="s">
        <v>141</v>
      </c>
      <c r="F16" s="15"/>
      <c r="G16" s="15"/>
      <c r="H16" s="15"/>
      <c r="I16" s="16"/>
      <c r="J16" s="17"/>
    </row>
    <row r="17" spans="8:10" ht="21" x14ac:dyDescent="0.35">
      <c r="H17" s="28" t="s">
        <v>10</v>
      </c>
      <c r="I17" s="28"/>
      <c r="J17" s="21">
        <f>SUM(J3:J16)</f>
        <v>0</v>
      </c>
    </row>
  </sheetData>
  <autoFilter ref="A2:J17" xr:uid="{BB596C33-6A9F-4FA5-89AD-C804974A792D}">
    <sortState xmlns:xlrd2="http://schemas.microsoft.com/office/spreadsheetml/2017/richdata2" ref="A3:J16">
      <sortCondition ref="A2"/>
    </sortState>
  </autoFilter>
  <mergeCells count="2">
    <mergeCell ref="F1:H1"/>
    <mergeCell ref="H17:I17"/>
  </mergeCells>
  <conditionalFormatting sqref="G17:G1048576 G1:G3">
    <cfRule type="duplicateValues" dxfId="1" priority="1"/>
  </conditionalFormatting>
  <conditionalFormatting sqref="G4:G16">
    <cfRule type="duplicateValues" dxfId="0" priority="2"/>
  </conditionalFormatting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Část 1</vt:lpstr>
      <vt:lpstr>Část 2</vt:lpstr>
      <vt:lpstr>Část 3</vt:lpstr>
      <vt:lpstr>'Část 1'!Oblast_tisku</vt:lpstr>
      <vt:lpstr>'Část 2'!Oblast_tisku</vt:lpstr>
      <vt:lpstr>'Část 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Martinásek Michal</cp:lastModifiedBy>
  <cp:lastPrinted>2022-05-19T12:38:57Z</cp:lastPrinted>
  <dcterms:created xsi:type="dcterms:W3CDTF">2022-02-03T13:47:49Z</dcterms:created>
  <dcterms:modified xsi:type="dcterms:W3CDTF">2023-11-08T11:12:05Z</dcterms:modified>
</cp:coreProperties>
</file>