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 defaultThemeVersion="166925"/>
  <bookViews>
    <workbookView xWindow="0" yWindow="0" windowWidth="28800" windowHeight="11505" activeTab="0"/>
  </bookViews>
  <sheets>
    <sheet name="Část 1" sheetId="6" r:id="rId1"/>
    <sheet name="Část 2" sheetId="7" r:id="rId2"/>
    <sheet name="Část 3" sheetId="10" r:id="rId3"/>
    <sheet name="Část 4" sheetId="11" r:id="rId4"/>
    <sheet name="Část 5" sheetId="12" r:id="rId5"/>
    <sheet name="Část 6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<sst xmlns="http://schemas.openxmlformats.org/spreadsheetml/2006/main" count="250" uniqueCount="115">
  <si>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</si>
  <si>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</si>
  <si>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</si>
  <si>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</si>
  <si>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</si>
  <si>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</si>
  <si>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</si>
  <si>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</si>
  <si>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potřebujeme přesný typ reagencie pro zachování kontinuity výsledků</t>
  </si>
  <si>
    <t>25 tests</t>
  </si>
  <si>
    <t>anti-human monoclonal antibody, fluorophore BUV737, clone SK3, manufacturer BD, cat.no 612749</t>
  </si>
  <si>
    <t>CD4, BUV395, SK3, BD Horizon, 25 tests, 563552</t>
  </si>
  <si>
    <t>CD4, BUV563, SK3, BD Horizon, 25 tests, 612913</t>
  </si>
  <si>
    <t>CD4, BUV615, SK3, BD Horizon, 25 tests, 612988</t>
  </si>
  <si>
    <t>CD4, BUV805, SK3, BD Horizon, 25 tests, 612888</t>
  </si>
  <si>
    <t>CD4, BV421, SK3, BD Horizon, 25 tests, 565997</t>
  </si>
  <si>
    <t>CD4, Pacific blue, SK3, BioLegend, 25 tests, 344619</t>
  </si>
  <si>
    <t>CD4, BV510, SK3, BD Horizon, 25 tests, 562971</t>
  </si>
  <si>
    <t>CD4, BV711, SK3, BD Horizon, 25 tests, 563033</t>
  </si>
  <si>
    <t>CD4, BV750, SK3, BioLegend, 25 tests, 344643</t>
  </si>
  <si>
    <t>CD4, BV785, SK3, BioLegend, 25 tests, 344641</t>
  </si>
  <si>
    <t>CD4, FITC, SK3, BD Pharmingen, 25 tests, 566320</t>
  </si>
  <si>
    <t>CD4, RB545, SK3, BD Horizon, 25 tests, 569184</t>
  </si>
  <si>
    <t>CD4, PerCP, SK3, BioLegend, 25 tests, 344623</t>
  </si>
  <si>
    <t>CD4, PerCP-Cy5.5, SK3, BioLegend, 25 tests, 344607</t>
  </si>
  <si>
    <t>CD4, PE-dazzle 594, SK3, BioLegend, 25 tests, 344639</t>
  </si>
  <si>
    <t>CD4, PE-Fire 640, SK3, BioLegend, 25 tests, 344663</t>
  </si>
  <si>
    <t>CD4, PE-Cy5, SK3, BioLegend, 25 tests, 344653</t>
  </si>
  <si>
    <t>CD4, Pe-Fire 700, SK3, BioLegend, 25 tests, 344665</t>
  </si>
  <si>
    <t>CD4, cFluor BYG750, SK3, Cytek, 25 tests, SKU R7-20160</t>
  </si>
  <si>
    <t>CD4, PE-Cy7, SK3, BioLegend, 25 tests, 344611</t>
  </si>
  <si>
    <t>CD4, PE-Fire 810, SK3, BioLegend, 25 tests, 344677</t>
  </si>
  <si>
    <t>CD4, Alexa fluor 660, SK3, BioLegend, 25 tests, 344675</t>
  </si>
  <si>
    <t>CD4, R718, SK3, BD Horizon, 25 tests, 566931</t>
  </si>
  <si>
    <t>CD4, APC-Cy7, SK3, BioLegend, 25 tests, 344615</t>
  </si>
  <si>
    <t>CD4, APC-Fire 810, SK3, BioLegend, 25 tests, 344661</t>
  </si>
  <si>
    <t>anti-human monoclonal antibody, fluorophore BUV395, clone SK3, manufacturer BD, cat.no 563552</t>
  </si>
  <si>
    <t>anti-human monoclonal antibody, fluorophore BUV805, clone SK3, manufacturer BD, cat.no 612888</t>
  </si>
  <si>
    <t>anti-human monoclonal antibody, fluorophore BV421, clone SK3, manufacturer BD, cat.no 565997</t>
  </si>
  <si>
    <t>anti-human monoclonal antibody, fluorophore BV510, clone SK3, manufacturer BD, cat.no 562971</t>
  </si>
  <si>
    <t>anti-human monoclonal antibody, fluorophore BV711, clone SK3, manufacturer BD, cat.no 563033</t>
  </si>
  <si>
    <t>anti-human monoclonal antibody, fluorophore FITC, clone SK3, manufacturer BD, cat.no 566320</t>
  </si>
  <si>
    <t>anti-human monoclonal antibody, fluorophore RB545, clone SK3, manufacturer BD, cat.no 569184</t>
  </si>
  <si>
    <t>anti-human monoclonal antibody, fluorophore R718, clone SK3, manufacturer BD, cat.no 566931</t>
  </si>
  <si>
    <t>anti-human monoclonal antibody, fluorophore BUV563, clone SK3, manufacturer BD, cat.no 612913</t>
  </si>
  <si>
    <t>anti-human monoclonal antibody, fluorophore BUV615, clone SK3, manufacturer BD, cat.no 612988</t>
  </si>
  <si>
    <t>CD4, BUV737, SK3, BD Horizon, 25 tests, 612749</t>
  </si>
  <si>
    <t>anti-human monoclonal antibody, fluorophore Pacific blue, clone SK3, manufacturer Biolegend, cat.no 344619</t>
  </si>
  <si>
    <t>anti-human monoclonal antibody, fluorophore BV750, clone SK3, manufacturer Biolegend, cat.no 344643</t>
  </si>
  <si>
    <t>anti-human monoclonal antibody, fluorophore BV785, clone SK3, manufacturer Biolegend, cat.no 344641</t>
  </si>
  <si>
    <t>anti-human monoclonal antibody, fluorophore PerCP, clone SK3, manufacturer Biolegend, cat.no 344623</t>
  </si>
  <si>
    <t>anti-human monoclonal antibody, fluorophore PerCP-Cy5.5, clone SK3, manufacturer Biolegend, cat.no 344607</t>
  </si>
  <si>
    <t>anti-human monoclonal antibody, fluorophore PE-dazzle 594, clone SK3, manufacturer Biolegend, cat.no 344639</t>
  </si>
  <si>
    <t>anti-human monoclonal antibody, fluorophore PE-Fire 640, clone SK3, manufacturer Biolegend, cat.no 344663</t>
  </si>
  <si>
    <t>anti-human monoclonal antibody, fluorophore PE-Cy5, clone SK3, manufacturer Biolegend, cat.no 344653</t>
  </si>
  <si>
    <t>anti-human monoclonal antibody, fluorophore PE-Cy7, clone SK3, manufacturer Biolegend, cat.no 344611</t>
  </si>
  <si>
    <t>anti-human monoclonal antibody, fluorophore PE-Fire 810, clone SK3, manufacturer Biolegend, cat.no 344677</t>
  </si>
  <si>
    <t>anti-human monoclonal antibody, fluorophore Alexa fluor 660, clone SK3, manufacturer Biolegend, cat.no 344675</t>
  </si>
  <si>
    <t>anti-human monoclonal antibody, fluorophore APC-Cy7, clone SK3, manufacturer Biolegend, cat.no 344615</t>
  </si>
  <si>
    <t>anti-human monoclonal antibody, fluorophore APC-Fire 810, clone SK3, manufacturer Biolegend, cat.no 344661</t>
  </si>
  <si>
    <t>anti-human monoclonal antibody, fluorophore PE-Fire 700, clone SK3, manufacturer Biolegend, cat.no 344665</t>
  </si>
  <si>
    <t>anti-human monoclonal antibody, fluorophore cFluor BYG750, clone SK3, manufacturer Cytek, cat.no SKU R7-20160</t>
  </si>
  <si>
    <t>SPRIselect Bead-Based Reagent</t>
  </si>
  <si>
    <t>anti-human monoclonal antibody, fluorophore BV480, clone SK3, manufacturer BD, cat.no 566165</t>
  </si>
  <si>
    <t>CD4, BV480, SK3, BD Horizon, 25 tests, 566165</t>
  </si>
  <si>
    <t>CD4, BV570, OKT4, BioLegend, 25 tests, 317445</t>
  </si>
  <si>
    <t>anti-human monoclonal antibody, fluorophore BV570, clone OKT4, manufacturer Biolegend, cat.no 317445</t>
  </si>
  <si>
    <t>paramagnetické kuličky pro selektivní vazbu nukleových kyselin podle typu a velikosti, Range of Size Selection 150–800 bp, Format Liquid, manufacturer Beckman Coulter, cat.no. B23318</t>
  </si>
  <si>
    <t>60 ml</t>
  </si>
  <si>
    <t>IgD, BUV805, IA6-2, BD Optibuild, 50 µg, 742039</t>
  </si>
  <si>
    <t>anti-human monoclonal antibody, fluorophore BUV805, clone IA6-2, manufacturer BD, cat.no 742039</t>
  </si>
  <si>
    <t>50 µg</t>
  </si>
  <si>
    <t>CD10, R718, HI10a, BD Pharmingen, 100 tests, 567037</t>
  </si>
  <si>
    <t>anti-human monoclonal antibody, fluorophore R718, clone HI10a, manufacturer BD, cat.no 567037</t>
  </si>
  <si>
    <t>100 tests</t>
  </si>
  <si>
    <t>CD45RA, RB545, HI100, BD Optibuild, 50 µg, 756515</t>
  </si>
  <si>
    <t>anti-human monoclonal antibody, fluorophore RB545, clone HI100, manufacturer BD, cat.no 756515</t>
  </si>
  <si>
    <t>CD223 (LAG-3), RB705, T47-530, BD Horizon, 100 tests, 570636</t>
  </si>
  <si>
    <t>anti-human monoclonal antibody, fluorophore RB705, clone T47-530, manufacturer BD, cat.no 570636</t>
  </si>
  <si>
    <t>PD-1, RB744, EH12.1, BD Horizon, 100 tests, 570478</t>
  </si>
  <si>
    <t>anti-human monoclonal antibody, fluorophore RB744, clone EH12.1, manufacturer BD, cat.no 570478</t>
  </si>
  <si>
    <t>CD226 (DNAM-1), RB780, DX11, BD Optibuild, 50 µg, 755549</t>
  </si>
  <si>
    <t>anti-human monoclonal antibody, fluorophore RB780, clone DX11, manufacturer BD, cat.no 755549</t>
  </si>
  <si>
    <t>200 tests</t>
  </si>
  <si>
    <t>CD56, PE, cytognos, CYT-56PE</t>
  </si>
  <si>
    <t>anti-human monoclonal antibody, fluorophore PE, manufacturer Cytognos, cat.no CYT-56PE</t>
  </si>
  <si>
    <t>CD38ME, FITC, multi epitope, Cytognos, 50 tests, CYT-38F2</t>
  </si>
  <si>
    <t>anti-human monoclonal antibody, fluorophore FITC, manufacturer Cytognos, cat.no CYT-38F2</t>
  </si>
  <si>
    <t>50 tests</t>
  </si>
  <si>
    <t>CD33, Pe-Fire 700, WM53, BioLegend, 100 tests, 303450</t>
  </si>
  <si>
    <t>anti-human monoclonal antibody, fluorophore Pe-Fire 700, clone WM53, manufacturer Biolegend, cat.no 303450</t>
  </si>
  <si>
    <t>CD39, PE-Fire 810, A1, BioLegend, 25 tests, 328245</t>
  </si>
  <si>
    <t>anti-human monoclonal antibody, fluorophore PE-Fire 810, clone A1, manufacturer Biolegend, cat.no 328245</t>
  </si>
  <si>
    <t>CD244 (2B4), APC, C1.7, BioLegend, 100 tests, 329512</t>
  </si>
  <si>
    <t>anti-human monoclonal antibody, fluorophore APC, clone C1,7, manufacturer Biolegend, cat.no 329512</t>
  </si>
  <si>
    <t>CD28, BV785, CD28.2, BioLegend, 100 tests, 302950</t>
  </si>
  <si>
    <t>anti-human monoclonal antibody, fluorophore BV785, clone CD28,2, manufacturer Biolegend, cat.no 302950</t>
  </si>
  <si>
    <t>CD3, APC, biolegend, 317318</t>
  </si>
  <si>
    <t>anti-human monoclonal antibody, fluorophore APC, manufacturer Biolegend, cat.no 317318</t>
  </si>
  <si>
    <t>anti-human monoclonal antibody, fluorophore APC, manufacturer Exbio, cat.no 1A-366-T100</t>
  </si>
  <si>
    <t>anti-human monoclonal antibody, fluorophore Per-CP, clone MEM-31, manufacturer Exbio, cat.no PC-207-T100</t>
  </si>
  <si>
    <t>CD45, PB, sony, 2120145</t>
  </si>
  <si>
    <t>anti-human monoclonal antibody, fluorophore PB, manufacturer Sony, cat.no 2120145</t>
  </si>
  <si>
    <t>CD138, APC, sony, 2382530</t>
  </si>
  <si>
    <t>anti-human monoclonal antibody, fluorophore APC, manufacturer Sony, cat.no 2382530</t>
  </si>
  <si>
    <t>CD19, PECy7, sony, 2111080</t>
  </si>
  <si>
    <t>anti-human monoclonal antibody, fluorophore PECy7, manufacturer Sony, cat.no 2111080</t>
  </si>
  <si>
    <t>CD138, PE, Exbio, 1P-814-T100</t>
  </si>
  <si>
    <t>anti-human monoclonal antibody, fluorophore PE, manufacturer Exbio, cat.no 1P-814-T100</t>
  </si>
  <si>
    <t>CD8, PerCP, MEM-31, Exbio, PC-207-T100</t>
  </si>
  <si>
    <t>CD38, APC, Exbio, 1A-366-T100</t>
  </si>
  <si>
    <t>CD38, FITC, Exbio, 1F-366-T100</t>
  </si>
  <si>
    <t>anti-human monoclonal antibody, fluorophore FITC, manufacturer Exbio, cat.no 1F-366-T100</t>
  </si>
  <si>
    <t>Celková nabídková cena bez DPH</t>
  </si>
  <si>
    <t>Celková nabídková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</si>
</sst>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vertical="center"/>
    </xf>
    <xf numFmtId="164" fontId="2" fillId="4" borderId="1" xfId="20" applyFont="1" applyFill="1" applyBorder="1" applyAlignment="1">
      <alignment horizontal="left" vertical="center"/>
    </xf>
    <xf numFmtId="4" fontId="5" fillId="0" borderId="0" xfId="0" applyNumberFormat="1" applyFont="1"/>
    <xf numFmtId="4" fontId="0" fillId="0" borderId="0" xfId="0" applyNumberFormat="1" applyFont="1"/>
    <xf numFmtId="0" fontId="5" fillId="0" borderId="0" xfId="0" applyFont="1"/>
    <xf numFmtId="0" fontId="0" fillId="0" borderId="0" xfId="0" applyFont="1" applyAlignment="1">
      <alignment wrapText="1"/>
    </xf>
    <xf numFmtId="4" fontId="0" fillId="0" borderId="0" xfId="0" applyNumberFormat="1"/>
    <xf numFmtId="0" fontId="3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/>
    </xf>
    <xf numFmtId="4" fontId="0" fillId="4" borderId="2" xfId="0" applyNumberFormat="1" applyFont="1" applyFill="1" applyBorder="1" applyAlignment="1">
      <alignment vertical="center"/>
    </xf>
    <xf numFmtId="164" fontId="2" fillId="4" borderId="2" xfId="2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6" xfId="0" applyNumberFormat="1" applyFont="1" applyBorder="1"/>
    <xf numFmtId="164" fontId="6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1D34-06A8-49E6-B2ED-3DCE6BD578D6}">
  <dimension ref="A1:H27"/>
  <sheetViews>
    <sheetView tabSelected="1" zoomScale="85" zoomScaleNormal="85" workbookViewId="0" topLeftCell="A1">
      <selection activeCell="L10" sqref="L10"/>
    </sheetView>
  </sheetViews>
  <sheetFormatPr defaultColWidth="9.140625" defaultRowHeight="15"/>
  <cols>
    <col min="1" max="1" width="48.851562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7.00390625" style="0" customWidth="1"/>
  </cols>
  <sheetData>
    <row r="1" spans="1:8" ht="4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2" t="s">
        <v>5</v>
      </c>
      <c r="G1" s="2" t="s">
        <v>6</v>
      </c>
      <c r="H1" s="3" t="s">
        <v>7</v>
      </c>
    </row>
    <row r="2" spans="1:8" ht="38.25">
      <c r="A2" s="7" t="s">
        <v>11</v>
      </c>
      <c r="B2" s="7" t="s">
        <v>36</v>
      </c>
      <c r="C2" s="8" t="s">
        <v>9</v>
      </c>
      <c r="D2" s="6">
        <v>1</v>
      </c>
      <c r="E2" s="9"/>
      <c r="F2" s="11"/>
      <c r="G2" s="12"/>
      <c r="H2" s="5" t="s">
        <v>8</v>
      </c>
    </row>
    <row r="3" spans="1:8" ht="38.25">
      <c r="A3" s="7" t="s">
        <v>12</v>
      </c>
      <c r="B3" s="7" t="s">
        <v>44</v>
      </c>
      <c r="C3" s="8" t="s">
        <v>9</v>
      </c>
      <c r="D3" s="6">
        <v>1</v>
      </c>
      <c r="E3" s="9"/>
      <c r="F3" s="11"/>
      <c r="G3" s="12"/>
      <c r="H3" s="5" t="s">
        <v>8</v>
      </c>
    </row>
    <row r="4" spans="1:8" ht="38.25">
      <c r="A4" s="7" t="s">
        <v>13</v>
      </c>
      <c r="B4" s="7" t="s">
        <v>45</v>
      </c>
      <c r="C4" s="8" t="s">
        <v>9</v>
      </c>
      <c r="D4" s="6">
        <v>1</v>
      </c>
      <c r="E4" s="9"/>
      <c r="F4" s="11"/>
      <c r="G4" s="12"/>
      <c r="H4" s="5" t="s">
        <v>8</v>
      </c>
    </row>
    <row r="5" spans="1:8" ht="38.25">
      <c r="A5" s="7" t="s">
        <v>46</v>
      </c>
      <c r="B5" s="7" t="s">
        <v>10</v>
      </c>
      <c r="C5" s="8" t="s">
        <v>9</v>
      </c>
      <c r="D5" s="6">
        <v>1</v>
      </c>
      <c r="E5" s="9"/>
      <c r="F5" s="11"/>
      <c r="G5" s="12"/>
      <c r="H5" s="5" t="s">
        <v>8</v>
      </c>
    </row>
    <row r="6" spans="1:8" ht="38.25">
      <c r="A6" s="7" t="s">
        <v>14</v>
      </c>
      <c r="B6" s="7" t="s">
        <v>37</v>
      </c>
      <c r="C6" s="8" t="s">
        <v>9</v>
      </c>
      <c r="D6" s="6">
        <v>1</v>
      </c>
      <c r="E6" s="9"/>
      <c r="F6" s="11"/>
      <c r="G6" s="12"/>
      <c r="H6" s="5" t="s">
        <v>8</v>
      </c>
    </row>
    <row r="7" spans="1:8" ht="38.25">
      <c r="A7" s="7" t="s">
        <v>15</v>
      </c>
      <c r="B7" s="7" t="s">
        <v>38</v>
      </c>
      <c r="C7" s="8" t="s">
        <v>9</v>
      </c>
      <c r="D7" s="6">
        <v>1</v>
      </c>
      <c r="E7" s="9"/>
      <c r="F7" s="11"/>
      <c r="G7" s="12"/>
      <c r="H7" s="5" t="s">
        <v>8</v>
      </c>
    </row>
    <row r="8" spans="1:8" ht="38.25">
      <c r="A8" s="7" t="s">
        <v>17</v>
      </c>
      <c r="B8" s="7" t="s">
        <v>39</v>
      </c>
      <c r="C8" s="8" t="s">
        <v>9</v>
      </c>
      <c r="D8" s="6">
        <v>1</v>
      </c>
      <c r="E8" s="9"/>
      <c r="F8" s="11"/>
      <c r="G8" s="12"/>
      <c r="H8" s="5" t="s">
        <v>8</v>
      </c>
    </row>
    <row r="9" spans="1:8" ht="38.25">
      <c r="A9" s="7" t="s">
        <v>18</v>
      </c>
      <c r="B9" s="7" t="s">
        <v>40</v>
      </c>
      <c r="C9" s="8" t="s">
        <v>9</v>
      </c>
      <c r="D9" s="6">
        <v>1</v>
      </c>
      <c r="E9" s="9"/>
      <c r="F9" s="11"/>
      <c r="G9" s="12"/>
      <c r="H9" s="5" t="s">
        <v>8</v>
      </c>
    </row>
    <row r="10" spans="1:8" ht="38.25">
      <c r="A10" s="7" t="s">
        <v>21</v>
      </c>
      <c r="B10" s="7" t="s">
        <v>41</v>
      </c>
      <c r="C10" s="8" t="s">
        <v>9</v>
      </c>
      <c r="D10" s="6">
        <v>1</v>
      </c>
      <c r="E10" s="9"/>
      <c r="F10" s="11"/>
      <c r="G10" s="12"/>
      <c r="H10" s="5" t="s">
        <v>8</v>
      </c>
    </row>
    <row r="11" spans="1:8" ht="38.25">
      <c r="A11" s="7" t="s">
        <v>22</v>
      </c>
      <c r="B11" s="7" t="s">
        <v>42</v>
      </c>
      <c r="C11" s="8" t="s">
        <v>9</v>
      </c>
      <c r="D11" s="6">
        <v>1</v>
      </c>
      <c r="E11" s="9"/>
      <c r="F11" s="11"/>
      <c r="G11" s="12"/>
      <c r="H11" s="5" t="s">
        <v>8</v>
      </c>
    </row>
    <row r="12" spans="1:8" ht="38.25">
      <c r="A12" s="7" t="s">
        <v>33</v>
      </c>
      <c r="B12" s="7" t="s">
        <v>43</v>
      </c>
      <c r="C12" s="8" t="s">
        <v>9</v>
      </c>
      <c r="D12" s="6">
        <v>1</v>
      </c>
      <c r="E12" s="9"/>
      <c r="F12" s="11"/>
      <c r="G12" s="12"/>
      <c r="H12" s="5" t="s">
        <v>8</v>
      </c>
    </row>
    <row r="13" spans="1:8" ht="38.25">
      <c r="A13" s="7" t="s">
        <v>64</v>
      </c>
      <c r="B13" s="7" t="s">
        <v>63</v>
      </c>
      <c r="C13" s="8" t="s">
        <v>9</v>
      </c>
      <c r="D13" s="6">
        <v>1</v>
      </c>
      <c r="E13" s="9"/>
      <c r="F13" s="11"/>
      <c r="G13" s="12"/>
      <c r="H13" s="5" t="s">
        <v>8</v>
      </c>
    </row>
    <row r="14" spans="1:8" ht="38.25">
      <c r="A14" s="7" t="s">
        <v>69</v>
      </c>
      <c r="B14" s="7" t="s">
        <v>70</v>
      </c>
      <c r="C14" s="8" t="s">
        <v>71</v>
      </c>
      <c r="D14" s="6">
        <v>1</v>
      </c>
      <c r="E14" s="9"/>
      <c r="F14" s="11"/>
      <c r="G14" s="12"/>
      <c r="H14" s="5" t="s">
        <v>8</v>
      </c>
    </row>
    <row r="15" spans="1:8" ht="38.25">
      <c r="A15" s="7" t="s">
        <v>72</v>
      </c>
      <c r="B15" s="7" t="s">
        <v>73</v>
      </c>
      <c r="C15" s="8" t="s">
        <v>74</v>
      </c>
      <c r="D15" s="6">
        <v>1</v>
      </c>
      <c r="E15" s="9"/>
      <c r="F15" s="11"/>
      <c r="G15" s="12"/>
      <c r="H15" s="5" t="s">
        <v>8</v>
      </c>
    </row>
    <row r="16" spans="1:8" ht="38.25">
      <c r="A16" s="7" t="s">
        <v>75</v>
      </c>
      <c r="B16" s="7" t="s">
        <v>76</v>
      </c>
      <c r="C16" s="8" t="s">
        <v>71</v>
      </c>
      <c r="D16" s="6">
        <v>1</v>
      </c>
      <c r="E16" s="9"/>
      <c r="F16" s="11"/>
      <c r="G16" s="12"/>
      <c r="H16" s="5" t="s">
        <v>8</v>
      </c>
    </row>
    <row r="17" spans="1:8" ht="38.25">
      <c r="A17" s="7" t="s">
        <v>77</v>
      </c>
      <c r="B17" s="7" t="s">
        <v>78</v>
      </c>
      <c r="C17" s="8" t="s">
        <v>74</v>
      </c>
      <c r="D17" s="6">
        <v>1</v>
      </c>
      <c r="E17" s="9"/>
      <c r="F17" s="11"/>
      <c r="G17" s="12"/>
      <c r="H17" s="5" t="s">
        <v>8</v>
      </c>
    </row>
    <row r="18" spans="1:8" ht="38.25">
      <c r="A18" s="7" t="s">
        <v>79</v>
      </c>
      <c r="B18" s="7" t="s">
        <v>80</v>
      </c>
      <c r="C18" s="8" t="s">
        <v>74</v>
      </c>
      <c r="D18" s="6">
        <v>1</v>
      </c>
      <c r="E18" s="9"/>
      <c r="F18" s="11"/>
      <c r="G18" s="12"/>
      <c r="H18" s="5" t="s">
        <v>8</v>
      </c>
    </row>
    <row r="19" spans="1:8" ht="38.25">
      <c r="A19" s="7" t="s">
        <v>81</v>
      </c>
      <c r="B19" s="7" t="s">
        <v>82</v>
      </c>
      <c r="C19" s="8" t="s">
        <v>71</v>
      </c>
      <c r="D19" s="6">
        <v>1</v>
      </c>
      <c r="E19" s="9"/>
      <c r="F19" s="11"/>
      <c r="G19" s="12"/>
      <c r="H19" s="5" t="s">
        <v>8</v>
      </c>
    </row>
    <row r="20" spans="1:8" ht="25.5">
      <c r="A20" s="7" t="s">
        <v>84</v>
      </c>
      <c r="B20" s="7" t="s">
        <v>85</v>
      </c>
      <c r="C20" s="8" t="s">
        <v>83</v>
      </c>
      <c r="D20" s="6">
        <v>1</v>
      </c>
      <c r="E20" s="9"/>
      <c r="F20" s="11"/>
      <c r="G20" s="12"/>
      <c r="H20" s="5" t="s">
        <v>8</v>
      </c>
    </row>
    <row r="21" spans="1:8" ht="26.25" thickBot="1">
      <c r="A21" s="18" t="s">
        <v>86</v>
      </c>
      <c r="B21" s="18" t="s">
        <v>87</v>
      </c>
      <c r="C21" s="19" t="s">
        <v>88</v>
      </c>
      <c r="D21" s="20">
        <v>2</v>
      </c>
      <c r="E21" s="21"/>
      <c r="F21" s="22"/>
      <c r="G21" s="23"/>
      <c r="H21" s="5" t="s">
        <v>8</v>
      </c>
    </row>
    <row r="22" spans="1:7" ht="16.5" thickBot="1">
      <c r="A22" s="24" t="s">
        <v>113</v>
      </c>
      <c r="B22" s="25"/>
      <c r="C22" s="25"/>
      <c r="D22" s="25"/>
      <c r="E22" s="25"/>
      <c r="F22" s="26"/>
      <c r="G22" s="27">
        <f>SUM(G2:G21)</f>
        <v>0</v>
      </c>
    </row>
    <row r="23" spans="5:7" ht="15">
      <c r="E23" s="16"/>
      <c r="F23" s="4"/>
      <c r="G23" s="14"/>
    </row>
    <row r="24" spans="5:7" ht="15">
      <c r="E24" s="15"/>
      <c r="F24" s="15"/>
      <c r="G24" s="13"/>
    </row>
    <row r="27" ht="15">
      <c r="G27" s="17"/>
    </row>
  </sheetData>
  <mergeCells count="1">
    <mergeCell ref="A22:F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5A7F-673C-48F4-BEB3-BAADB2BFE22D}">
  <dimension ref="A1:H24"/>
  <sheetViews>
    <sheetView zoomScale="85" zoomScaleNormal="85" workbookViewId="0" topLeftCell="A1">
      <selection activeCell="H32" sqref="H32"/>
    </sheetView>
  </sheetViews>
  <sheetFormatPr defaultColWidth="9.140625" defaultRowHeight="15"/>
  <cols>
    <col min="1" max="1" width="48.851562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7.00390625" style="0" customWidth="1"/>
  </cols>
  <sheetData>
    <row r="1" spans="1:8" ht="4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2" t="s">
        <v>5</v>
      </c>
      <c r="G1" s="2" t="s">
        <v>6</v>
      </c>
      <c r="H1" s="3" t="s">
        <v>7</v>
      </c>
    </row>
    <row r="2" spans="1:8" ht="38.25">
      <c r="A2" s="7" t="s">
        <v>16</v>
      </c>
      <c r="B2" s="7" t="s">
        <v>47</v>
      </c>
      <c r="C2" s="8" t="s">
        <v>9</v>
      </c>
      <c r="D2" s="6">
        <v>1</v>
      </c>
      <c r="E2" s="9"/>
      <c r="F2" s="11"/>
      <c r="G2" s="12"/>
      <c r="H2" s="5" t="s">
        <v>8</v>
      </c>
    </row>
    <row r="3" spans="1:8" ht="38.25">
      <c r="A3" s="7" t="s">
        <v>65</v>
      </c>
      <c r="B3" s="7" t="s">
        <v>66</v>
      </c>
      <c r="C3" s="8" t="s">
        <v>9</v>
      </c>
      <c r="D3" s="6">
        <v>1</v>
      </c>
      <c r="E3" s="9"/>
      <c r="F3" s="11"/>
      <c r="G3" s="12"/>
      <c r="H3" s="5" t="s">
        <v>8</v>
      </c>
    </row>
    <row r="4" spans="1:8" ht="38.25">
      <c r="A4" s="7" t="s">
        <v>19</v>
      </c>
      <c r="B4" s="7" t="s">
        <v>48</v>
      </c>
      <c r="C4" s="8" t="s">
        <v>9</v>
      </c>
      <c r="D4" s="6">
        <v>1</v>
      </c>
      <c r="E4" s="9"/>
      <c r="F4" s="11"/>
      <c r="G4" s="12"/>
      <c r="H4" s="5" t="s">
        <v>8</v>
      </c>
    </row>
    <row r="5" spans="1:8" ht="38.25">
      <c r="A5" s="7" t="s">
        <v>20</v>
      </c>
      <c r="B5" s="7" t="s">
        <v>49</v>
      </c>
      <c r="C5" s="8" t="s">
        <v>9</v>
      </c>
      <c r="D5" s="6">
        <v>1</v>
      </c>
      <c r="E5" s="9"/>
      <c r="F5" s="11"/>
      <c r="G5" s="12"/>
      <c r="H5" s="5" t="s">
        <v>8</v>
      </c>
    </row>
    <row r="6" spans="1:8" ht="38.25">
      <c r="A6" s="7" t="s">
        <v>23</v>
      </c>
      <c r="B6" s="7" t="s">
        <v>50</v>
      </c>
      <c r="C6" s="8" t="s">
        <v>9</v>
      </c>
      <c r="D6" s="6">
        <v>1</v>
      </c>
      <c r="E6" s="9"/>
      <c r="F6" s="11"/>
      <c r="G6" s="12"/>
      <c r="H6" s="5" t="s">
        <v>8</v>
      </c>
    </row>
    <row r="7" spans="1:8" ht="38.25">
      <c r="A7" s="7" t="s">
        <v>24</v>
      </c>
      <c r="B7" s="7" t="s">
        <v>51</v>
      </c>
      <c r="C7" s="8" t="s">
        <v>9</v>
      </c>
      <c r="D7" s="6">
        <v>1</v>
      </c>
      <c r="E7" s="9"/>
      <c r="F7" s="11"/>
      <c r="G7" s="12"/>
      <c r="H7" s="5" t="s">
        <v>8</v>
      </c>
    </row>
    <row r="8" spans="1:8" ht="38.25">
      <c r="A8" s="7" t="s">
        <v>25</v>
      </c>
      <c r="B8" s="7" t="s">
        <v>52</v>
      </c>
      <c r="C8" s="8" t="s">
        <v>9</v>
      </c>
      <c r="D8" s="6">
        <v>1</v>
      </c>
      <c r="E8" s="9"/>
      <c r="F8" s="11"/>
      <c r="G8" s="12"/>
      <c r="H8" s="5" t="s">
        <v>8</v>
      </c>
    </row>
    <row r="9" spans="1:8" ht="38.25">
      <c r="A9" s="7" t="s">
        <v>26</v>
      </c>
      <c r="B9" s="7" t="s">
        <v>53</v>
      </c>
      <c r="C9" s="8" t="s">
        <v>9</v>
      </c>
      <c r="D9" s="6">
        <v>1</v>
      </c>
      <c r="E9" s="9"/>
      <c r="F9" s="11"/>
      <c r="G9" s="12"/>
      <c r="H9" s="5" t="s">
        <v>8</v>
      </c>
    </row>
    <row r="10" spans="1:8" ht="38.25">
      <c r="A10" s="7" t="s">
        <v>27</v>
      </c>
      <c r="B10" s="7" t="s">
        <v>54</v>
      </c>
      <c r="C10" s="8" t="s">
        <v>9</v>
      </c>
      <c r="D10" s="6">
        <v>1</v>
      </c>
      <c r="E10" s="9"/>
      <c r="F10" s="11"/>
      <c r="G10" s="12"/>
      <c r="H10" s="5" t="s">
        <v>8</v>
      </c>
    </row>
    <row r="11" spans="1:8" ht="38.25">
      <c r="A11" s="7" t="s">
        <v>28</v>
      </c>
      <c r="B11" s="7" t="s">
        <v>60</v>
      </c>
      <c r="C11" s="8" t="s">
        <v>9</v>
      </c>
      <c r="D11" s="6">
        <v>1</v>
      </c>
      <c r="E11" s="9"/>
      <c r="F11" s="11"/>
      <c r="G11" s="12"/>
      <c r="H11" s="5" t="s">
        <v>8</v>
      </c>
    </row>
    <row r="12" spans="1:8" ht="38.25">
      <c r="A12" s="7" t="s">
        <v>30</v>
      </c>
      <c r="B12" s="7" t="s">
        <v>55</v>
      </c>
      <c r="C12" s="8" t="s">
        <v>9</v>
      </c>
      <c r="D12" s="6">
        <v>1</v>
      </c>
      <c r="E12" s="9"/>
      <c r="F12" s="11"/>
      <c r="G12" s="12"/>
      <c r="H12" s="5" t="s">
        <v>8</v>
      </c>
    </row>
    <row r="13" spans="1:8" ht="38.25">
      <c r="A13" s="7" t="s">
        <v>31</v>
      </c>
      <c r="B13" s="7" t="s">
        <v>56</v>
      </c>
      <c r="C13" s="8" t="s">
        <v>9</v>
      </c>
      <c r="D13" s="6">
        <v>1</v>
      </c>
      <c r="E13" s="9"/>
      <c r="F13" s="11"/>
      <c r="G13" s="12"/>
      <c r="H13" s="5" t="s">
        <v>8</v>
      </c>
    </row>
    <row r="14" spans="1:8" ht="38.25">
      <c r="A14" s="7" t="s">
        <v>32</v>
      </c>
      <c r="B14" s="7" t="s">
        <v>57</v>
      </c>
      <c r="C14" s="8" t="s">
        <v>9</v>
      </c>
      <c r="D14" s="6">
        <v>1</v>
      </c>
      <c r="E14" s="9"/>
      <c r="F14" s="11"/>
      <c r="G14" s="12"/>
      <c r="H14" s="5" t="s">
        <v>8</v>
      </c>
    </row>
    <row r="15" spans="1:8" ht="38.25">
      <c r="A15" s="7" t="s">
        <v>34</v>
      </c>
      <c r="B15" s="7" t="s">
        <v>58</v>
      </c>
      <c r="C15" s="8" t="s">
        <v>9</v>
      </c>
      <c r="D15" s="6">
        <v>1</v>
      </c>
      <c r="E15" s="9"/>
      <c r="F15" s="11"/>
      <c r="G15" s="12"/>
      <c r="H15" s="5" t="s">
        <v>8</v>
      </c>
    </row>
    <row r="16" spans="1:8" ht="38.25">
      <c r="A16" s="7" t="s">
        <v>35</v>
      </c>
      <c r="B16" s="7" t="s">
        <v>59</v>
      </c>
      <c r="C16" s="8" t="s">
        <v>9</v>
      </c>
      <c r="D16" s="6">
        <v>1</v>
      </c>
      <c r="E16" s="9"/>
      <c r="F16" s="11"/>
      <c r="G16" s="12"/>
      <c r="H16" s="5" t="s">
        <v>8</v>
      </c>
    </row>
    <row r="17" spans="1:8" ht="38.25">
      <c r="A17" s="7" t="s">
        <v>89</v>
      </c>
      <c r="B17" s="7" t="s">
        <v>90</v>
      </c>
      <c r="C17" s="8" t="s">
        <v>74</v>
      </c>
      <c r="D17" s="6">
        <v>1</v>
      </c>
      <c r="E17" s="9"/>
      <c r="F17" s="11"/>
      <c r="G17" s="12"/>
      <c r="H17" s="5" t="s">
        <v>8</v>
      </c>
    </row>
    <row r="18" spans="1:8" ht="38.25">
      <c r="A18" s="7" t="s">
        <v>91</v>
      </c>
      <c r="B18" s="7" t="s">
        <v>92</v>
      </c>
      <c r="C18" s="8" t="s">
        <v>9</v>
      </c>
      <c r="D18" s="6">
        <v>2</v>
      </c>
      <c r="E18" s="9"/>
      <c r="F18" s="11"/>
      <c r="G18" s="12"/>
      <c r="H18" s="5" t="s">
        <v>8</v>
      </c>
    </row>
    <row r="19" spans="1:8" ht="38.25">
      <c r="A19" s="7" t="s">
        <v>93</v>
      </c>
      <c r="B19" s="7" t="s">
        <v>94</v>
      </c>
      <c r="C19" s="8" t="s">
        <v>74</v>
      </c>
      <c r="D19" s="6">
        <v>1</v>
      </c>
      <c r="E19" s="9"/>
      <c r="F19" s="11"/>
      <c r="G19" s="12"/>
      <c r="H19" s="5" t="s">
        <v>8</v>
      </c>
    </row>
    <row r="20" spans="1:8" ht="38.25">
      <c r="A20" s="7" t="s">
        <v>95</v>
      </c>
      <c r="B20" s="7" t="s">
        <v>96</v>
      </c>
      <c r="C20" s="8" t="s">
        <v>74</v>
      </c>
      <c r="D20" s="6">
        <v>1</v>
      </c>
      <c r="E20" s="9"/>
      <c r="F20" s="11"/>
      <c r="G20" s="12"/>
      <c r="H20" s="5" t="s">
        <v>8</v>
      </c>
    </row>
    <row r="21" spans="1:8" ht="26.25" thickBot="1">
      <c r="A21" s="18" t="s">
        <v>97</v>
      </c>
      <c r="B21" s="18" t="s">
        <v>98</v>
      </c>
      <c r="C21" s="19" t="s">
        <v>74</v>
      </c>
      <c r="D21" s="20">
        <v>1</v>
      </c>
      <c r="E21" s="21"/>
      <c r="F21" s="22"/>
      <c r="G21" s="23"/>
      <c r="H21" s="5" t="s">
        <v>8</v>
      </c>
    </row>
    <row r="22" spans="1:7" ht="16.5" thickBot="1">
      <c r="A22" s="24" t="s">
        <v>114</v>
      </c>
      <c r="B22" s="25"/>
      <c r="C22" s="25"/>
      <c r="D22" s="25"/>
      <c r="E22" s="25"/>
      <c r="F22" s="25"/>
      <c r="G22" s="28">
        <f>SUM(G2:G21)</f>
        <v>0</v>
      </c>
    </row>
    <row r="23" spans="5:7" ht="15">
      <c r="E23" s="16"/>
      <c r="F23" s="4"/>
      <c r="G23" s="14"/>
    </row>
    <row r="24" spans="5:7" ht="15">
      <c r="E24" s="15"/>
      <c r="F24" s="15"/>
      <c r="G24" s="13"/>
    </row>
  </sheetData>
  <mergeCells count="1">
    <mergeCell ref="A22:F2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F071-8BC3-4350-A1D1-552F4CC6B7F6}">
  <dimension ref="A1:H5"/>
  <sheetViews>
    <sheetView workbookViewId="0" topLeftCell="A1">
      <selection activeCell="G3" sqref="G3"/>
    </sheetView>
  </sheetViews>
  <sheetFormatPr defaultColWidth="9.140625" defaultRowHeight="15"/>
  <cols>
    <col min="1" max="1" width="48.851562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7.00390625" style="0" customWidth="1"/>
  </cols>
  <sheetData>
    <row r="1" spans="1:8" ht="4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2" t="s">
        <v>5</v>
      </c>
      <c r="G1" s="2" t="s">
        <v>6</v>
      </c>
      <c r="H1" s="3" t="s">
        <v>7</v>
      </c>
    </row>
    <row r="2" spans="1:8" ht="39" thickBot="1">
      <c r="A2" s="18" t="s">
        <v>29</v>
      </c>
      <c r="B2" s="18" t="s">
        <v>61</v>
      </c>
      <c r="C2" s="19" t="s">
        <v>9</v>
      </c>
      <c r="D2" s="20">
        <v>1</v>
      </c>
      <c r="E2" s="21"/>
      <c r="F2" s="22"/>
      <c r="G2" s="23"/>
      <c r="H2" s="5" t="s">
        <v>8</v>
      </c>
    </row>
    <row r="3" spans="1:7" ht="16.5" thickBot="1">
      <c r="A3" s="24" t="s">
        <v>114</v>
      </c>
      <c r="B3" s="25"/>
      <c r="C3" s="25"/>
      <c r="D3" s="25"/>
      <c r="E3" s="25"/>
      <c r="F3" s="25"/>
      <c r="G3" s="28">
        <f>SUM(G2)</f>
        <v>0</v>
      </c>
    </row>
    <row r="4" spans="5:7" ht="15">
      <c r="E4" s="16"/>
      <c r="F4" s="4"/>
      <c r="G4" s="14"/>
    </row>
    <row r="5" spans="5:7" ht="15">
      <c r="E5" s="15"/>
      <c r="F5" s="15"/>
      <c r="G5" s="13"/>
    </row>
  </sheetData>
  <mergeCells count="1">
    <mergeCell ref="A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9E48-4B7F-4B9D-AEB2-7D262ACAE0E0}">
  <dimension ref="A1:H8"/>
  <sheetViews>
    <sheetView workbookViewId="0" topLeftCell="A1">
      <selection activeCell="G2" sqref="G2:G5"/>
    </sheetView>
  </sheetViews>
  <sheetFormatPr defaultColWidth="9.140625" defaultRowHeight="15"/>
  <cols>
    <col min="1" max="1" width="48.851562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7.00390625" style="0" customWidth="1"/>
  </cols>
  <sheetData>
    <row r="1" spans="1:8" ht="4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2" t="s">
        <v>5</v>
      </c>
      <c r="G1" s="2" t="s">
        <v>6</v>
      </c>
      <c r="H1" s="3" t="s">
        <v>7</v>
      </c>
    </row>
    <row r="2" spans="1:8" ht="25.5">
      <c r="A2" s="7" t="s">
        <v>107</v>
      </c>
      <c r="B2" s="7" t="s">
        <v>108</v>
      </c>
      <c r="C2" s="8" t="s">
        <v>74</v>
      </c>
      <c r="D2" s="6">
        <v>1</v>
      </c>
      <c r="E2" s="9"/>
      <c r="F2" s="11"/>
      <c r="G2" s="12"/>
      <c r="H2" s="5" t="s">
        <v>8</v>
      </c>
    </row>
    <row r="3" spans="1:8" ht="25.5">
      <c r="A3" s="7" t="s">
        <v>110</v>
      </c>
      <c r="B3" s="7" t="s">
        <v>99</v>
      </c>
      <c r="C3" s="8" t="s">
        <v>74</v>
      </c>
      <c r="D3" s="6">
        <v>1</v>
      </c>
      <c r="E3" s="9"/>
      <c r="F3" s="11"/>
      <c r="G3" s="12"/>
      <c r="H3" s="5" t="s">
        <v>8</v>
      </c>
    </row>
    <row r="4" spans="1:8" ht="38.25">
      <c r="A4" s="7" t="s">
        <v>109</v>
      </c>
      <c r="B4" s="7" t="s">
        <v>100</v>
      </c>
      <c r="C4" s="8" t="s">
        <v>74</v>
      </c>
      <c r="D4" s="6">
        <v>1</v>
      </c>
      <c r="E4" s="9"/>
      <c r="F4" s="11"/>
      <c r="G4" s="12"/>
      <c r="H4" s="5" t="s">
        <v>8</v>
      </c>
    </row>
    <row r="5" spans="1:8" ht="26.25" thickBot="1">
      <c r="A5" s="18" t="s">
        <v>111</v>
      </c>
      <c r="B5" s="18" t="s">
        <v>112</v>
      </c>
      <c r="C5" s="19" t="s">
        <v>74</v>
      </c>
      <c r="D5" s="20">
        <v>1</v>
      </c>
      <c r="E5" s="21"/>
      <c r="F5" s="22"/>
      <c r="G5" s="23"/>
      <c r="H5" s="5" t="s">
        <v>8</v>
      </c>
    </row>
    <row r="6" spans="1:7" ht="16.5" thickBot="1">
      <c r="A6" s="24" t="s">
        <v>114</v>
      </c>
      <c r="B6" s="25"/>
      <c r="C6" s="25"/>
      <c r="D6" s="25"/>
      <c r="E6" s="25"/>
      <c r="F6" s="25"/>
      <c r="G6" s="28">
        <f>SUM(G2:G5)</f>
        <v>0</v>
      </c>
    </row>
    <row r="7" spans="5:7" ht="15">
      <c r="E7" s="16"/>
      <c r="F7" s="4"/>
      <c r="G7" s="14"/>
    </row>
    <row r="8" spans="5:7" ht="15">
      <c r="E8" s="15"/>
      <c r="F8" s="15"/>
      <c r="G8" s="13"/>
    </row>
  </sheetData>
  <mergeCells count="1">
    <mergeCell ref="A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1AED6-D2C0-47A8-97CF-AE8586C0776A}">
  <dimension ref="A1:H7"/>
  <sheetViews>
    <sheetView workbookViewId="0" topLeftCell="A1">
      <selection activeCell="E13" sqref="E13:F13"/>
    </sheetView>
  </sheetViews>
  <sheetFormatPr defaultColWidth="9.140625" defaultRowHeight="15"/>
  <cols>
    <col min="1" max="1" width="48.851562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7.00390625" style="0" customWidth="1"/>
  </cols>
  <sheetData>
    <row r="1" spans="1:8" ht="4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2" t="s">
        <v>5</v>
      </c>
      <c r="G1" s="2" t="s">
        <v>6</v>
      </c>
      <c r="H1" s="3" t="s">
        <v>7</v>
      </c>
    </row>
    <row r="2" spans="1:8" ht="25.5">
      <c r="A2" s="7" t="s">
        <v>101</v>
      </c>
      <c r="B2" s="7" t="s">
        <v>102</v>
      </c>
      <c r="C2" s="8" t="s">
        <v>74</v>
      </c>
      <c r="D2" s="6">
        <v>1</v>
      </c>
      <c r="E2" s="9"/>
      <c r="F2" s="11"/>
      <c r="G2" s="12"/>
      <c r="H2" s="5" t="s">
        <v>8</v>
      </c>
    </row>
    <row r="3" spans="1:8" ht="25.5">
      <c r="A3" s="7" t="s">
        <v>103</v>
      </c>
      <c r="B3" s="7" t="s">
        <v>104</v>
      </c>
      <c r="C3" s="8" t="s">
        <v>74</v>
      </c>
      <c r="D3" s="6">
        <v>1</v>
      </c>
      <c r="E3" s="9"/>
      <c r="F3" s="11"/>
      <c r="G3" s="12"/>
      <c r="H3" s="5" t="s">
        <v>8</v>
      </c>
    </row>
    <row r="4" spans="1:8" ht="26.25" thickBot="1">
      <c r="A4" s="18" t="s">
        <v>105</v>
      </c>
      <c r="B4" s="18" t="s">
        <v>106</v>
      </c>
      <c r="C4" s="19" t="s">
        <v>74</v>
      </c>
      <c r="D4" s="20">
        <v>1</v>
      </c>
      <c r="E4" s="21"/>
      <c r="F4" s="22"/>
      <c r="G4" s="23"/>
      <c r="H4" s="5" t="s">
        <v>8</v>
      </c>
    </row>
    <row r="5" spans="1:7" ht="16.5" thickBot="1">
      <c r="A5" s="24" t="s">
        <v>114</v>
      </c>
      <c r="B5" s="25"/>
      <c r="C5" s="25"/>
      <c r="D5" s="25"/>
      <c r="E5" s="25"/>
      <c r="F5" s="25"/>
      <c r="G5" s="28">
        <f>SUM(G2:G4)</f>
        <v>0</v>
      </c>
    </row>
    <row r="6" spans="5:7" ht="15">
      <c r="E6" s="16"/>
      <c r="F6" s="4"/>
      <c r="G6" s="14"/>
    </row>
    <row r="7" spans="5:7" ht="15">
      <c r="E7" s="15"/>
      <c r="F7" s="15"/>
      <c r="G7" s="13"/>
    </row>
  </sheetData>
  <mergeCells count="1">
    <mergeCell ref="A5:F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A463-7266-4CF5-BD88-830B85881CCD}">
  <dimension ref="A1:H5"/>
  <sheetViews>
    <sheetView workbookViewId="0" topLeftCell="A1">
      <selection activeCell="H16" sqref="H16"/>
    </sheetView>
  </sheetViews>
  <sheetFormatPr defaultColWidth="9.140625" defaultRowHeight="15"/>
  <cols>
    <col min="1" max="1" width="48.851562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7.00390625" style="0" customWidth="1"/>
  </cols>
  <sheetData>
    <row r="1" spans="1:8" ht="4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2" t="s">
        <v>5</v>
      </c>
      <c r="G1" s="2" t="s">
        <v>6</v>
      </c>
      <c r="H1" s="3" t="s">
        <v>7</v>
      </c>
    </row>
    <row r="2" spans="1:8" ht="64.5" thickBot="1">
      <c r="A2" s="18" t="s">
        <v>62</v>
      </c>
      <c r="B2" s="18" t="s">
        <v>67</v>
      </c>
      <c r="C2" s="19" t="s">
        <v>68</v>
      </c>
      <c r="D2" s="20">
        <v>1</v>
      </c>
      <c r="E2" s="21"/>
      <c r="F2" s="22"/>
      <c r="G2" s="23"/>
      <c r="H2" s="5" t="s">
        <v>8</v>
      </c>
    </row>
    <row r="3" spans="1:7" ht="16.5" thickBot="1">
      <c r="A3" s="24" t="s">
        <v>114</v>
      </c>
      <c r="B3" s="25"/>
      <c r="C3" s="25"/>
      <c r="D3" s="25"/>
      <c r="E3" s="25"/>
      <c r="F3" s="25"/>
      <c r="G3" s="28">
        <f>SUM(G2)</f>
        <v>0</v>
      </c>
    </row>
    <row r="4" spans="5:7" ht="15">
      <c r="E4" s="16"/>
      <c r="F4" s="4"/>
      <c r="G4" s="14"/>
    </row>
    <row r="5" spans="5:7" ht="15">
      <c r="E5" s="15"/>
      <c r="F5" s="15"/>
      <c r="G5" s="13"/>
    </row>
  </sheetData>
  <mergeCells count="1">
    <mergeCell ref="A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Fešárová Tereza</cp:lastModifiedBy>
  <dcterms:created xsi:type="dcterms:W3CDTF">2024-02-26T12:13:14Z</dcterms:created>
  <dcterms:modified xsi:type="dcterms:W3CDTF">2024-04-03T06:31:41Z</dcterms:modified>
  <cp:category/>
  <cp:version/>
  <cp:contentType/>
  <cp:contentStatus/>
</cp:coreProperties>
</file>