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9"/>
  <workbookPr defaultThemeVersion="166925"/>
  <bookViews>
    <workbookView xWindow="0" yWindow="0" windowWidth="28800" windowHeight="11325" activeTab="0"/>
  </bookViews>
  <sheets>
    <sheet name="Chemikálie" sheetId="8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<sst xmlns="http://schemas.openxmlformats.org/spreadsheetml/2006/main" count="81" uniqueCount="49">
  <si>
    <t>Název materiálu</t>
  </si>
  <si>
    <t>Specifikace</t>
  </si>
  <si>
    <t>Poznámka k balení</t>
  </si>
  <si>
    <t xml:space="preserve">Požadovaný počet kusů </t>
  </si>
  <si>
    <t>Dodavatelem nabízené plnění (obchodní název/katalogové číslo)</t>
  </si>
  <si>
    <t>Nabídková cena/ks bez DPH (Kč)</t>
  </si>
  <si>
    <t>Nabídková cena celkem bez DPH (Kč)</t>
  </si>
  <si>
    <t>Poznámky</t>
  </si>
  <si>
    <t>potřebujeme přesný typ reagencie pro zachování kontinuity výsledků</t>
  </si>
  <si>
    <t>100 tests</t>
  </si>
  <si>
    <t>25 tests</t>
  </si>
  <si>
    <t>CD19, BV421, HIB19, BioLegend</t>
  </si>
  <si>
    <t>monoclonal anti-human antibody, manufacturer Biolegend cat.no. 302234; fluorophore BV421, clone HIB19</t>
  </si>
  <si>
    <t>CD159a (NKG2A), Pacific blue, S19004C, BioLegend</t>
  </si>
  <si>
    <t>monoclonal anti-human antibody, manufacturer Biolegend cat.no. 375110; fluorophore Pacific blue, clone S19004C</t>
  </si>
  <si>
    <t>CD57, BV510, QA17A04, BioLegend</t>
  </si>
  <si>
    <t>monoclonal anti-human antibody, manufacturer Biolegend cat.no. 393314; fluorophore BV510, clone QA17A04</t>
  </si>
  <si>
    <t>CD45, BV570, HI30, BioLegend</t>
  </si>
  <si>
    <t>monoclonal anti-human antibody, manufacturer Biolegend cat.no. 304034; fluorophore BV570, clone HI30</t>
  </si>
  <si>
    <t>TIGIT, BV605, A15153G, BioLegend</t>
  </si>
  <si>
    <t>monoclonal anti-human antibody, manufacturer Biolegend cat.no. 372712; fluorophore BV605, clone A15153G</t>
  </si>
  <si>
    <t>CD366 (TIM-3), BV650, F38-2E2, BioLegend</t>
  </si>
  <si>
    <t>monoclonal anti-human antibody, manufacturer Biolegend cat.no. 345028; fluorophore BV650, clone F38-2E2</t>
  </si>
  <si>
    <t>CD25, BV711, BC96, BioLegend</t>
  </si>
  <si>
    <t>monoclonal anti-human antibody, manufacturer Biolegend cat.no. 302636; fluorophore BV711, clone BC96</t>
  </si>
  <si>
    <t>CD335 (NKp46), PE-dazzle 594, 9E2, BioLegend</t>
  </si>
  <si>
    <t>monoclonal anti-human antibody, manufacturer Biolegend cat.no. 331930, fluorophore PE-dazzle 594, clone 9E2</t>
  </si>
  <si>
    <t>CD127, PE-Fire 640, A019D5, BioLegend</t>
  </si>
  <si>
    <t>monoclonal anti-human antibody, manufacturer Biolegend cat.no. 351364, fluorophore PE-Fire 640, clone A019D5</t>
  </si>
  <si>
    <t>CD39, PE Fire 810, A1, 25 tests, Biolegend</t>
  </si>
  <si>
    <t>monoclonal anti-human antibody, manufacturer Biolegend cat.no. 328245, fluorophore PE Fire 810, clone A1</t>
  </si>
  <si>
    <t>CD314 (NKG2D), Alexa fluor 660, 1D11, BioLegend</t>
  </si>
  <si>
    <t>monoclonal anti-human antibody, manufacturer Biolegend cat.no. 320842, flouorophore Alexa fluor 660, clone 1D11</t>
  </si>
  <si>
    <t>CD27, APC-Cy7, M-T271, BioLegend</t>
  </si>
  <si>
    <t>monoclonal anti-human antibody, manufacturer Biolegend cat.no. 356424, flouorophore APC-Cy7, clone M-T271</t>
  </si>
  <si>
    <t>CD16, APC-Fire 810, 3G8, BioLegend</t>
  </si>
  <si>
    <t>monoclonal anti-human antibody, manufacturer Biolegend cat.no. 302074, flouorophore APC-Fire 810, clone 3G8</t>
  </si>
  <si>
    <t>PE anti-His Tag Antibody, biolegend</t>
  </si>
  <si>
    <t>monoclonal anti-human antibody, manufacturer Biolegend cat.no. 362603, flouorophore PE</t>
  </si>
  <si>
    <t>5 plates</t>
  </si>
  <si>
    <t>CD34, PE Cy7, 561, BioLegend</t>
  </si>
  <si>
    <t>monoclonal anti-human antibody, manufacturer Biolegend cat.no. 343616, flouorophore PE Cy7, clone 561</t>
  </si>
  <si>
    <t>Vývojový systém (kit) ELISA pro citlivou, přesnou a spolehlivou kvantifikaci cytokinů v séru a plazmě. Standard Range: 7.8-500 pg/mL; manufacturer Biolegend, cat.no. 430101</t>
  </si>
  <si>
    <t>ELISA MAX™ Standard Set Human IFN-γ, Biolegend 430101</t>
  </si>
  <si>
    <t>ELISA MAX™ Standard Set Human TNF-α, 5 plates, Biolegend 430201</t>
  </si>
  <si>
    <t>Vývojový systém (kit) ELISA pro citlivou, přesnou a spolehlivou kvantifikaci cytokinů v séru a plazmě. Standard Range: 7.8-500 pg/mL; manufacturer Biolegend, cat.no. 430201</t>
  </si>
  <si>
    <t>ELISA MAX™ Standard Set Human IL-2, 5 plates, Biolegend 431801</t>
  </si>
  <si>
    <t>Vývojový systém (kit) ELISA pro citlivou, přesnou a spolehlivou kvantifikaci cytokinů v séru a plazmě. Standard Range: 7.8-500 pg/mL; manufacturer Biolegend, cat.no. 431801</t>
  </si>
  <si>
    <t>Celková nabídková cena veřejné zakázky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</si>
</sst>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3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0" fillId="0" borderId="0" xfId="0" applyFont="1"/>
    <xf numFmtId="0" fontId="0" fillId="3" borderId="1" xfId="0" applyFont="1" applyFill="1" applyBorder="1" applyAlignment="1">
      <alignment horizontal="center" vertical="center"/>
    </xf>
    <xf numFmtId="4" fontId="0" fillId="4" borderId="1" xfId="0" applyNumberFormat="1" applyFont="1" applyFill="1" applyBorder="1" applyAlignment="1">
      <alignment horizontal="center" vertical="center"/>
    </xf>
    <xf numFmtId="4" fontId="2" fillId="4" borderId="1" xfId="2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3" borderId="1" xfId="0" applyFill="1" applyBorder="1"/>
    <xf numFmtId="0" fontId="2" fillId="3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horizontal="left"/>
    </xf>
    <xf numFmtId="0" fontId="0" fillId="3" borderId="1" xfId="0" applyFill="1" applyBorder="1" applyAlignment="1">
      <alignment vertical="center"/>
    </xf>
    <xf numFmtId="0" fontId="0" fillId="3" borderId="1" xfId="0" applyNumberFormat="1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4" fontId="0" fillId="4" borderId="1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vertical="center" wrapText="1"/>
    </xf>
    <xf numFmtId="2" fontId="0" fillId="4" borderId="1" xfId="0" applyNumberForma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/>
    <xf numFmtId="0" fontId="0" fillId="4" borderId="1" xfId="0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4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/>
    </xf>
    <xf numFmtId="0" fontId="0" fillId="3" borderId="1" xfId="0" applyFill="1" applyBorder="1" applyAlignment="1">
      <alignment horizontal="left" wrapText="1"/>
    </xf>
    <xf numFmtId="4" fontId="6" fillId="0" borderId="0" xfId="0" applyNumberFormat="1" applyFont="1"/>
    <xf numFmtId="0" fontId="6" fillId="0" borderId="0" xfId="0" applyFont="1" applyAlignment="1">
      <alignment wrapText="1"/>
    </xf>
    <xf numFmtId="2" fontId="0" fillId="4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/>
    </xf>
    <xf numFmtId="0" fontId="0" fillId="0" borderId="0" xfId="0" applyFill="1"/>
    <xf numFmtId="0" fontId="2" fillId="0" borderId="0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horizontal="right"/>
    </xf>
    <xf numFmtId="0" fontId="6" fillId="5" borderId="3" xfId="0" applyFont="1" applyFill="1" applyBorder="1" applyAlignment="1">
      <alignment horizontal="right"/>
    </xf>
    <xf numFmtId="0" fontId="6" fillId="5" borderId="4" xfId="0" applyFont="1" applyFill="1" applyBorder="1" applyAlignment="1">
      <alignment horizontal="right"/>
    </xf>
    <xf numFmtId="4" fontId="6" fillId="5" borderId="1" xfId="0" applyNumberFormat="1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 2" xfId="20"/>
    <cellStyle name="Hypertextový odkaz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F8B4B-DC7A-4058-8664-2F23F4CC8E4D}">
  <dimension ref="A1:H29"/>
  <sheetViews>
    <sheetView tabSelected="1" workbookViewId="0" topLeftCell="A1">
      <selection activeCell="E2" sqref="E2"/>
    </sheetView>
  </sheetViews>
  <sheetFormatPr defaultColWidth="9.140625" defaultRowHeight="15"/>
  <cols>
    <col min="1" max="1" width="45.421875" style="0" customWidth="1"/>
    <col min="2" max="2" width="39.421875" style="0" customWidth="1"/>
    <col min="3" max="3" width="17.7109375" style="0" customWidth="1"/>
    <col min="4" max="4" width="14.00390625" style="0" customWidth="1"/>
    <col min="5" max="5" width="24.8515625" style="0" customWidth="1"/>
    <col min="6" max="6" width="12.00390625" style="0" customWidth="1"/>
    <col min="7" max="7" width="14.421875" style="0" customWidth="1"/>
    <col min="8" max="8" width="64.28125" style="0" customWidth="1"/>
  </cols>
  <sheetData>
    <row r="1" spans="1:8" s="22" customFormat="1" ht="45">
      <c r="A1" s="1" t="s">
        <v>0</v>
      </c>
      <c r="B1" s="1" t="s">
        <v>1</v>
      </c>
      <c r="C1" s="1" t="s">
        <v>2</v>
      </c>
      <c r="D1" s="1" t="s">
        <v>3</v>
      </c>
      <c r="E1" s="26" t="s">
        <v>4</v>
      </c>
      <c r="F1" s="2" t="s">
        <v>5</v>
      </c>
      <c r="G1" s="2" t="s">
        <v>6</v>
      </c>
      <c r="H1" s="3" t="s">
        <v>7</v>
      </c>
    </row>
    <row r="2" spans="1:8" s="21" customFormat="1" ht="38.25">
      <c r="A2" s="14" t="s">
        <v>11</v>
      </c>
      <c r="B2" s="19" t="s">
        <v>12</v>
      </c>
      <c r="C2" s="36" t="s">
        <v>9</v>
      </c>
      <c r="D2" s="5">
        <v>1</v>
      </c>
      <c r="E2" s="13"/>
      <c r="F2" s="6"/>
      <c r="G2" s="7">
        <f>SUM(F2*D2)</f>
        <v>0</v>
      </c>
      <c r="H2" s="15" t="s">
        <v>8</v>
      </c>
    </row>
    <row r="3" spans="1:8" s="21" customFormat="1" ht="38.25">
      <c r="A3" s="14" t="s">
        <v>13</v>
      </c>
      <c r="B3" s="19" t="s">
        <v>14</v>
      </c>
      <c r="C3" s="36" t="s">
        <v>9</v>
      </c>
      <c r="D3" s="5">
        <v>1</v>
      </c>
      <c r="E3" s="13"/>
      <c r="F3" s="6"/>
      <c r="G3" s="7">
        <f aca="true" t="shared" si="0" ref="G3:G19">SUM(F3*D3)</f>
        <v>0</v>
      </c>
      <c r="H3" s="15" t="s">
        <v>8</v>
      </c>
    </row>
    <row r="4" spans="1:8" s="21" customFormat="1" ht="38.25">
      <c r="A4" s="14" t="s">
        <v>15</v>
      </c>
      <c r="B4" s="19" t="s">
        <v>16</v>
      </c>
      <c r="C4" s="11" t="s">
        <v>9</v>
      </c>
      <c r="D4" s="5">
        <v>1</v>
      </c>
      <c r="E4" s="13"/>
      <c r="F4" s="6"/>
      <c r="G4" s="7">
        <f t="shared" si="0"/>
        <v>0</v>
      </c>
      <c r="H4" s="15" t="s">
        <v>8</v>
      </c>
    </row>
    <row r="5" spans="1:8" s="21" customFormat="1" ht="38.25">
      <c r="A5" s="14" t="s">
        <v>17</v>
      </c>
      <c r="B5" s="19" t="s">
        <v>18</v>
      </c>
      <c r="C5" s="11" t="s">
        <v>9</v>
      </c>
      <c r="D5" s="5">
        <v>1</v>
      </c>
      <c r="E5" s="13"/>
      <c r="F5" s="6"/>
      <c r="G5" s="7">
        <f t="shared" si="0"/>
        <v>0</v>
      </c>
      <c r="H5" s="15" t="s">
        <v>8</v>
      </c>
    </row>
    <row r="6" spans="1:8" s="21" customFormat="1" ht="38.25">
      <c r="A6" s="14" t="s">
        <v>19</v>
      </c>
      <c r="B6" s="19" t="s">
        <v>20</v>
      </c>
      <c r="C6" s="11" t="s">
        <v>9</v>
      </c>
      <c r="D6" s="5">
        <v>1</v>
      </c>
      <c r="E6" s="13"/>
      <c r="F6" s="6"/>
      <c r="G6" s="7">
        <f t="shared" si="0"/>
        <v>0</v>
      </c>
      <c r="H6" s="15" t="s">
        <v>8</v>
      </c>
    </row>
    <row r="7" spans="1:8" s="21" customFormat="1" ht="38.25">
      <c r="A7" s="14" t="s">
        <v>21</v>
      </c>
      <c r="B7" s="19" t="s">
        <v>22</v>
      </c>
      <c r="C7" s="11" t="s">
        <v>10</v>
      </c>
      <c r="D7" s="5">
        <v>1</v>
      </c>
      <c r="E7" s="13"/>
      <c r="F7" s="6"/>
      <c r="G7" s="7">
        <f t="shared" si="0"/>
        <v>0</v>
      </c>
      <c r="H7" s="15" t="s">
        <v>8</v>
      </c>
    </row>
    <row r="8" spans="1:8" s="21" customFormat="1" ht="38.25">
      <c r="A8" s="14" t="s">
        <v>23</v>
      </c>
      <c r="B8" s="19" t="s">
        <v>24</v>
      </c>
      <c r="C8" s="11" t="s">
        <v>9</v>
      </c>
      <c r="D8" s="5">
        <v>1</v>
      </c>
      <c r="E8" s="13"/>
      <c r="F8" s="6"/>
      <c r="G8" s="7">
        <f t="shared" si="0"/>
        <v>0</v>
      </c>
      <c r="H8" s="15" t="s">
        <v>8</v>
      </c>
    </row>
    <row r="9" spans="1:8" s="21" customFormat="1" ht="38.25">
      <c r="A9" s="14" t="s">
        <v>25</v>
      </c>
      <c r="B9" s="19" t="s">
        <v>26</v>
      </c>
      <c r="C9" s="18" t="s">
        <v>9</v>
      </c>
      <c r="D9" s="5">
        <v>1</v>
      </c>
      <c r="E9" s="23"/>
      <c r="F9" s="17"/>
      <c r="G9" s="7">
        <f t="shared" si="0"/>
        <v>0</v>
      </c>
      <c r="H9" s="15" t="s">
        <v>8</v>
      </c>
    </row>
    <row r="10" spans="1:8" s="21" customFormat="1" ht="38.25">
      <c r="A10" s="14" t="s">
        <v>27</v>
      </c>
      <c r="B10" s="19" t="s">
        <v>28</v>
      </c>
      <c r="C10" s="18" t="s">
        <v>9</v>
      </c>
      <c r="D10" s="16">
        <v>1</v>
      </c>
      <c r="E10" s="23"/>
      <c r="F10" s="17"/>
      <c r="G10" s="7">
        <f t="shared" si="0"/>
        <v>0</v>
      </c>
      <c r="H10" s="15" t="s">
        <v>8</v>
      </c>
    </row>
    <row r="11" spans="1:8" s="21" customFormat="1" ht="38.25">
      <c r="A11" s="25" t="s">
        <v>29</v>
      </c>
      <c r="B11" s="19" t="s">
        <v>30</v>
      </c>
      <c r="C11" s="25" t="s">
        <v>10</v>
      </c>
      <c r="D11" s="5">
        <v>1</v>
      </c>
      <c r="E11" s="23"/>
      <c r="F11" s="17"/>
      <c r="G11" s="7">
        <f t="shared" si="0"/>
        <v>0</v>
      </c>
      <c r="H11" s="15" t="s">
        <v>8</v>
      </c>
    </row>
    <row r="12" spans="1:8" s="21" customFormat="1" ht="38.25">
      <c r="A12" s="14" t="s">
        <v>31</v>
      </c>
      <c r="B12" s="19" t="s">
        <v>32</v>
      </c>
      <c r="C12" s="25" t="s">
        <v>9</v>
      </c>
      <c r="D12" s="5">
        <v>1</v>
      </c>
      <c r="E12" s="23"/>
      <c r="F12" s="17"/>
      <c r="G12" s="7">
        <f t="shared" si="0"/>
        <v>0</v>
      </c>
      <c r="H12" s="15" t="s">
        <v>8</v>
      </c>
    </row>
    <row r="13" spans="1:8" s="21" customFormat="1" ht="38.25">
      <c r="A13" s="14" t="s">
        <v>33</v>
      </c>
      <c r="B13" s="19" t="s">
        <v>34</v>
      </c>
      <c r="C13" s="25" t="s">
        <v>9</v>
      </c>
      <c r="D13" s="16">
        <v>1</v>
      </c>
      <c r="E13" s="23"/>
      <c r="F13" s="17"/>
      <c r="G13" s="7">
        <f t="shared" si="0"/>
        <v>0</v>
      </c>
      <c r="H13" s="15" t="s">
        <v>8</v>
      </c>
    </row>
    <row r="14" spans="1:8" s="21" customFormat="1" ht="38.25">
      <c r="A14" s="14" t="s">
        <v>35</v>
      </c>
      <c r="B14" s="19" t="s">
        <v>36</v>
      </c>
      <c r="C14" s="25" t="s">
        <v>9</v>
      </c>
      <c r="D14" s="5">
        <v>1</v>
      </c>
      <c r="E14" s="23"/>
      <c r="F14" s="17"/>
      <c r="G14" s="7">
        <f t="shared" si="0"/>
        <v>0</v>
      </c>
      <c r="H14" s="15" t="s">
        <v>8</v>
      </c>
    </row>
    <row r="15" spans="1:8" s="21" customFormat="1" ht="38.25">
      <c r="A15" s="27" t="s">
        <v>40</v>
      </c>
      <c r="B15" s="19" t="s">
        <v>41</v>
      </c>
      <c r="C15" s="32" t="s">
        <v>9</v>
      </c>
      <c r="D15" s="28">
        <v>1</v>
      </c>
      <c r="E15" s="29"/>
      <c r="F15" s="35"/>
      <c r="G15" s="7">
        <f t="shared" si="0"/>
        <v>0</v>
      </c>
      <c r="H15" s="15" t="s">
        <v>8</v>
      </c>
    </row>
    <row r="16" spans="1:8" s="4" customFormat="1" ht="38.25">
      <c r="A16" s="14" t="s">
        <v>37</v>
      </c>
      <c r="B16" s="19" t="s">
        <v>38</v>
      </c>
      <c r="C16" s="10" t="s">
        <v>9</v>
      </c>
      <c r="D16" s="5">
        <v>1</v>
      </c>
      <c r="E16" s="13"/>
      <c r="F16" s="20"/>
      <c r="G16" s="7">
        <f t="shared" si="0"/>
        <v>0</v>
      </c>
      <c r="H16" s="15" t="s">
        <v>8</v>
      </c>
    </row>
    <row r="17" spans="1:8" s="4" customFormat="1" ht="51">
      <c r="A17" s="12" t="s">
        <v>44</v>
      </c>
      <c r="B17" s="8" t="s">
        <v>45</v>
      </c>
      <c r="C17" s="9" t="s">
        <v>39</v>
      </c>
      <c r="D17" s="24">
        <v>1</v>
      </c>
      <c r="E17" s="31"/>
      <c r="F17" s="30"/>
      <c r="G17" s="7">
        <f t="shared" si="0"/>
        <v>0</v>
      </c>
      <c r="H17" s="15" t="s">
        <v>8</v>
      </c>
    </row>
    <row r="18" spans="1:8" s="4" customFormat="1" ht="51">
      <c r="A18" s="12" t="s">
        <v>43</v>
      </c>
      <c r="B18" s="8" t="s">
        <v>42</v>
      </c>
      <c r="C18" s="9" t="s">
        <v>39</v>
      </c>
      <c r="D18" s="24">
        <v>1</v>
      </c>
      <c r="E18" s="31"/>
      <c r="F18" s="30"/>
      <c r="G18" s="7">
        <f t="shared" si="0"/>
        <v>0</v>
      </c>
      <c r="H18" s="15" t="s">
        <v>8</v>
      </c>
    </row>
    <row r="19" spans="1:8" s="4" customFormat="1" ht="51">
      <c r="A19" s="12" t="s">
        <v>46</v>
      </c>
      <c r="B19" s="8" t="s">
        <v>47</v>
      </c>
      <c r="C19" s="9" t="s">
        <v>39</v>
      </c>
      <c r="D19" s="24">
        <v>1</v>
      </c>
      <c r="E19" s="31"/>
      <c r="F19" s="30"/>
      <c r="G19" s="7">
        <f t="shared" si="0"/>
        <v>0</v>
      </c>
      <c r="H19" s="15" t="s">
        <v>8</v>
      </c>
    </row>
    <row r="20" spans="1:7" ht="15">
      <c r="A20" s="39" t="s">
        <v>48</v>
      </c>
      <c r="B20" s="40"/>
      <c r="C20" s="40"/>
      <c r="D20" s="40"/>
      <c r="E20" s="40"/>
      <c r="F20" s="41"/>
      <c r="G20" s="42">
        <f>SUM(G2:G19)</f>
        <v>0</v>
      </c>
    </row>
    <row r="21" spans="1:7" ht="15">
      <c r="A21" s="37"/>
      <c r="E21" s="34"/>
      <c r="F21" s="4"/>
      <c r="G21" s="33"/>
    </row>
    <row r="22" ht="15">
      <c r="A22" s="38"/>
    </row>
    <row r="23" ht="15">
      <c r="A23" s="37"/>
    </row>
    <row r="24" ht="15">
      <c r="A24" s="37"/>
    </row>
    <row r="25" ht="15">
      <c r="A25" s="37"/>
    </row>
    <row r="26" ht="15">
      <c r="A26" s="37"/>
    </row>
    <row r="27" ht="15">
      <c r="A27" s="37"/>
    </row>
    <row r="28" ht="15">
      <c r="A28" s="37"/>
    </row>
    <row r="29" ht="15">
      <c r="A29" s="37"/>
    </row>
  </sheetData>
  <mergeCells count="1">
    <mergeCell ref="A20:F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Fakultní nemocnice Ostrava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GACHOVÁ DANIELA, Mgr.</dc:creator>
  <cp:keywords/>
  <dc:description/>
  <cp:lastModifiedBy>Konečná Sára</cp:lastModifiedBy>
  <dcterms:created xsi:type="dcterms:W3CDTF">2024-02-26T12:13:14Z</dcterms:created>
  <dcterms:modified xsi:type="dcterms:W3CDTF">2024-04-22T10:42:08Z</dcterms:modified>
  <cp:category/>
  <cp:version/>
  <cp:contentType/>
  <cp:contentStatus/>
</cp:coreProperties>
</file>