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99-90162-VZ-2024 Nákup IT vybavení 17-2024\"/>
    </mc:Choice>
  </mc:AlternateContent>
  <xr:revisionPtr revIDLastSave="0" documentId="13_ncr:1_{0663EA8C-AE02-4C46-8BC8-EDAA28FBB11C}" xr6:coauthVersionLast="36" xr6:coauthVersionMax="36" xr10:uidLastSave="{00000000-0000-0000-0000-000000000000}"/>
  <bookViews>
    <workbookView xWindow="0" yWindow="0" windowWidth="28800" windowHeight="11625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</calcChain>
</file>

<file path=xl/sharedStrings.xml><?xml version="1.0" encoding="utf-8"?>
<sst xmlns="http://schemas.openxmlformats.org/spreadsheetml/2006/main" count="111" uniqueCount="88">
  <si>
    <t>Název položky</t>
  </si>
  <si>
    <t>Počet ks</t>
  </si>
  <si>
    <t xml:space="preserve">Provozní jednotka </t>
  </si>
  <si>
    <t>Číslo interní objednávky</t>
  </si>
  <si>
    <t>Poznámka</t>
  </si>
  <si>
    <t>Místo dodání zboží</t>
  </si>
  <si>
    <t>Osoba odpovědná za převzetí zboží</t>
  </si>
  <si>
    <t>Lékařská fakulta</t>
  </si>
  <si>
    <t>Filozofická fakulta</t>
  </si>
  <si>
    <t>Přírodovědecká fakulta</t>
  </si>
  <si>
    <t>Rektorát</t>
  </si>
  <si>
    <t>Pokyn k fakturaci:   Daňový doklad bude vystaven vždy jako soubor interních objednávek pro každou provozní jednotku zvlášť (vyznačeno barevně). Daňový doklad bude obsahovat soupis dodaného zboží vč. uvedení čísel interních objednávek.</t>
  </si>
  <si>
    <t>Rozpis položek podle interních objednávek a místa dodání zboží</t>
  </si>
  <si>
    <t>Mgr. Petr Zářický, petr.zaricky@osu.cz, tel. 733 787 232</t>
  </si>
  <si>
    <t>Lukáš Klus, lukas.klus@osu.cz, tel. 739 601 915</t>
  </si>
  <si>
    <t>Ostravská univerzita, Lékařská fakulta, Syllabova 19, 703 00 Ostrava</t>
  </si>
  <si>
    <t>Ostravská univerzita, Filozofická fakulta, Čs. Legií 9, 701 03 Ostrava</t>
  </si>
  <si>
    <t>Ostravská univerzita, Přírodovědecká fakulta, Chittussiho 10,   71000 Ostrava</t>
  </si>
  <si>
    <t>č.položky v tech.specifikaci</t>
  </si>
  <si>
    <t xml:space="preserve">Bc. Přemysl Pala, premysl.pala@osu.cz, tel. 739 386 565 </t>
  </si>
  <si>
    <t>Konečný příjemce</t>
  </si>
  <si>
    <t>L1 monitor 23,8"</t>
  </si>
  <si>
    <t>OBJ/1191/0300/24</t>
  </si>
  <si>
    <t>OBJ/1191/0318/24</t>
  </si>
  <si>
    <t>OBJ/1191/0342/24</t>
  </si>
  <si>
    <t>OBJ/2591/0100/24</t>
  </si>
  <si>
    <t>Na fakturu uvést:: spolufinancováno z projektu LERCO, reg. císlo CZ.10.03.01/00/22_003/0000003</t>
  </si>
  <si>
    <t>OBJ/3180/0063/24</t>
  </si>
  <si>
    <t>Univerzitní knihovna</t>
  </si>
  <si>
    <t>ÚVAFM OU</t>
  </si>
  <si>
    <t>Ostravská univerzita, Univerzitní knihovna OU, Bráfova 3, 70103 Ostrava</t>
  </si>
  <si>
    <t>Milan Jurček, milan.jurcek@osu.cz, tel. 605 866 236</t>
  </si>
  <si>
    <t>OBJ/9410/0071/24</t>
  </si>
  <si>
    <t>Ostravská univerzita, ÚVAFM, Bráfova 7, 702 00 Ostrava</t>
  </si>
  <si>
    <t>Pavel Brzeska, pavel.brzeska@osu.cz, tel. 739 386 566</t>
  </si>
  <si>
    <t>OBJ/9171/0025/24</t>
  </si>
  <si>
    <t>N2 - Notebook 15.6"</t>
  </si>
  <si>
    <t>P1 - kancelářské PC</t>
  </si>
  <si>
    <t>OBJ/9000/0630/24</t>
  </si>
  <si>
    <t>OBJ/9000/0631/24</t>
  </si>
  <si>
    <t>L2 LCD Monitor 27"</t>
  </si>
  <si>
    <t>SET2 bezdrátový set klávesnice, myš</t>
  </si>
  <si>
    <t>Koniuch, Kubala, PTO technik Lerco, PTO energetik</t>
  </si>
  <si>
    <t>PTO technik Lerco, PTO energetik</t>
  </si>
  <si>
    <t>R. Elischer</t>
  </si>
  <si>
    <t>OBJ/9000/0634/24</t>
  </si>
  <si>
    <t>L2 monitor 27"</t>
  </si>
  <si>
    <t>N1 - Notebook l4"</t>
  </si>
  <si>
    <t>DOK1 - USB-C dokovaci stanice k NB</t>
  </si>
  <si>
    <t>Scanner dokumentů</t>
  </si>
  <si>
    <t>OBJ/3180/0065/24</t>
  </si>
  <si>
    <t>Notebook 13,6"</t>
  </si>
  <si>
    <t>Notebook 15"</t>
  </si>
  <si>
    <t>Bc. Hajduková Zuzana</t>
  </si>
  <si>
    <t>Ing. Lenka Oros</t>
  </si>
  <si>
    <t>Rochlingová Elena</t>
  </si>
  <si>
    <t>Jan Hůla</t>
  </si>
  <si>
    <t>lng. Plesníková Kateřina</t>
  </si>
  <si>
    <t>Ostravská univerzita, Mlýnská 5, 702 00 Ostrava</t>
  </si>
  <si>
    <t>Radim Orság, radim.orsag@osu.cz, tel. 737 536 157</t>
  </si>
  <si>
    <t>Ostravská univerzita, Dvořákova 7, 701 03, Ostrava</t>
  </si>
  <si>
    <t>Mgr. Jan Valuštík, jan.valustik@osu.cz, tel.   603 767 212</t>
  </si>
  <si>
    <t>Pedagogická fakulta</t>
  </si>
  <si>
    <t>OBJ/4519/0015/24</t>
  </si>
  <si>
    <t>Ostravská univerzita, Fráni Šrámka 3, Ostrava - Mariánské Hory</t>
  </si>
  <si>
    <t xml:space="preserve">Michal Rumánek, michal.rumanek@osu.cz, tel. 777 823 195 </t>
  </si>
  <si>
    <t>OBJ/1163/0032/24</t>
  </si>
  <si>
    <t>HDD2 - Externí HDD 2TB</t>
  </si>
  <si>
    <t>FLASH3 - USB flash disk 256GB</t>
  </si>
  <si>
    <t>Mgr. Kateřina Greplová</t>
  </si>
  <si>
    <t>Výkonný notebook pro náročné grafické operace</t>
  </si>
  <si>
    <t>Výkonné počítače do učebny</t>
  </si>
  <si>
    <t>13.</t>
  </si>
  <si>
    <t>14.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</si>
  <si>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</si>
  <si>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</si>
  <si>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</si>
  <si>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</si>
  <si>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</si>
  <si>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</si>
  <si>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</si>
  <si>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</si>
  <si>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</si>
  <si>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</si>
  <si>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</si>
  <si>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</si>
  <si>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2 studenti DSP</t>
  </si>
  <si>
    <t>Na fakturu uvést: hrazeno z projektu "Podpora zelených dovedností a udržitelnosti na OU, reg. č. NPO_OU_MSMT-2120/2024-4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</si>
</sst>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0" fontId="0" fillId="0" borderId="0" xfId="0" applyFill="1"/>
    <xf numFmtId="0" fontId="3" fillId="0" borderId="0" xfId="0" applyFont="1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0" fontId="3" fillId="2" borderId="10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/>
    </xf>
    <xf numFmtId="0" fontId="4" fillId="3" borderId="32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vertical="center"/>
    </xf>
    <xf numFmtId="0" fontId="4" fillId="3" borderId="31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4" fontId="2" fillId="4" borderId="28" xfId="0" applyNumberFormat="1" applyFont="1" applyFill="1" applyBorder="1" applyAlignment="1">
      <alignment horizontal="left" vertical="center" wrapText="1"/>
    </xf>
    <xf numFmtId="4" fontId="5" fillId="4" borderId="3" xfId="0" applyNumberFormat="1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 wrapText="1"/>
    </xf>
    <xf numFmtId="0" fontId="3" fillId="3" borderId="5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" fontId="2" fillId="4" borderId="3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wrapText="1"/>
    </xf>
    <xf numFmtId="4" fontId="0" fillId="0" borderId="0" xfId="0" applyNumberFormat="1" applyFont="1" applyBorder="1" applyAlignment="1">
      <alignment horizontal="left"/>
    </xf>
    <xf numFmtId="0" fontId="7" fillId="3" borderId="4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4" fontId="2" fillId="3" borderId="35" xfId="0" applyNumberFormat="1" applyFont="1" applyFill="1" applyBorder="1" applyAlignment="1">
      <alignment horizontal="left" vertical="center" wrapText="1"/>
    </xf>
    <xf numFmtId="4" fontId="2" fillId="3" borderId="36" xfId="0" applyNumberFormat="1" applyFont="1" applyFill="1" applyBorder="1" applyAlignment="1">
      <alignment horizontal="left" vertical="center" wrapText="1"/>
    </xf>
    <xf numFmtId="4" fontId="2" fillId="3" borderId="41" xfId="0" applyNumberFormat="1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4" fontId="2" fillId="3" borderId="20" xfId="0" applyNumberFormat="1" applyFont="1" applyFill="1" applyBorder="1" applyAlignment="1">
      <alignment horizontal="left" vertical="center" wrapText="1"/>
    </xf>
    <xf numFmtId="4" fontId="2" fillId="3" borderId="24" xfId="0" applyNumberFormat="1" applyFont="1" applyFill="1" applyBorder="1" applyAlignment="1">
      <alignment horizontal="left" vertical="center" wrapText="1"/>
    </xf>
    <xf numFmtId="4" fontId="2" fillId="3" borderId="39" xfId="0" applyNumberFormat="1" applyFont="1" applyFill="1" applyBorder="1" applyAlignment="1">
      <alignment horizontal="left" vertical="center" wrapText="1"/>
    </xf>
    <xf numFmtId="4" fontId="5" fillId="3" borderId="20" xfId="0" applyNumberFormat="1" applyFont="1" applyFill="1" applyBorder="1" applyAlignment="1">
      <alignment horizontal="left" vertical="center" wrapText="1"/>
    </xf>
    <xf numFmtId="4" fontId="5" fillId="3" borderId="24" xfId="0" applyNumberFormat="1" applyFont="1" applyFill="1" applyBorder="1" applyAlignment="1">
      <alignment horizontal="left" vertical="center" wrapText="1"/>
    </xf>
    <xf numFmtId="4" fontId="5" fillId="3" borderId="39" xfId="0" applyNumberFormat="1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left" vertical="center" wrapText="1"/>
    </xf>
    <xf numFmtId="4" fontId="2" fillId="3" borderId="18" xfId="0" applyNumberFormat="1" applyFont="1" applyFill="1" applyBorder="1" applyAlignment="1">
      <alignment horizontal="left" vertical="center" wrapText="1"/>
    </xf>
    <xf numFmtId="4" fontId="2" fillId="3" borderId="19" xfId="0" applyNumberFormat="1" applyFont="1" applyFill="1" applyBorder="1" applyAlignment="1">
      <alignment horizontal="left" vertical="center" wrapText="1"/>
    </xf>
    <xf numFmtId="4" fontId="2" fillId="3" borderId="13" xfId="0" applyNumberFormat="1" applyFont="1" applyFill="1" applyBorder="1" applyAlignment="1">
      <alignment horizontal="left" vertical="center" wrapText="1"/>
    </xf>
    <xf numFmtId="4" fontId="2" fillId="3" borderId="15" xfId="0" applyNumberFormat="1" applyFont="1" applyFill="1" applyBorder="1" applyAlignment="1">
      <alignment horizontal="left" vertical="center" wrapText="1"/>
    </xf>
    <xf numFmtId="4" fontId="2" fillId="3" borderId="16" xfId="0" applyNumberFormat="1" applyFont="1" applyFill="1" applyBorder="1" applyAlignment="1">
      <alignment horizontal="left" vertical="center" wrapText="1"/>
    </xf>
    <xf numFmtId="4" fontId="5" fillId="3" borderId="42" xfId="0" applyNumberFormat="1" applyFont="1" applyFill="1" applyBorder="1" applyAlignment="1">
      <alignment horizontal="center" wrapText="1"/>
    </xf>
    <xf numFmtId="4" fontId="2" fillId="3" borderId="10" xfId="0" applyNumberFormat="1" applyFont="1" applyFill="1" applyBorder="1" applyAlignment="1">
      <alignment horizontal="left" vertical="center" wrapText="1"/>
    </xf>
    <xf numFmtId="4" fontId="2" fillId="3" borderId="12" xfId="0" applyNumberFormat="1" applyFont="1" applyFill="1" applyBorder="1" applyAlignment="1">
      <alignment horizontal="left" vertical="center" wrapText="1"/>
    </xf>
    <xf numFmtId="4" fontId="2" fillId="3" borderId="11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dimension ref="A1:K47"/>
  <sheetViews>
    <sheetView tabSelected="1" workbookViewId="0">
      <selection activeCell="G17" sqref="G17:G19"/>
    </sheetView>
  </sheetViews>
  <sheetFormatPr defaultRowHeight="15" x14ac:dyDescent="0.25"/>
  <cols>
    <col min="1" max="1" width="19.5703125" style="45" customWidth="1"/>
    <col min="2" max="2" width="17.5703125" customWidth="1"/>
    <col min="3" max="3" width="7.28515625" customWidth="1"/>
    <col min="4" max="4" width="35.140625" customWidth="1"/>
    <col min="5" max="5" width="8.42578125" customWidth="1"/>
    <col min="6" max="6" width="19.7109375" style="7" customWidth="1"/>
    <col min="7" max="7" width="34" customWidth="1"/>
    <col min="8" max="8" width="21.28515625" style="87" customWidth="1"/>
    <col min="9" max="9" width="20.85546875" style="87" customWidth="1"/>
    <col min="10" max="10" width="0.5703125" customWidth="1"/>
    <col min="11" max="11" width="2.42578125" customWidth="1"/>
  </cols>
  <sheetData>
    <row r="1" spans="1:11" ht="16.5" x14ac:dyDescent="0.3">
      <c r="A1" s="44" t="s">
        <v>12</v>
      </c>
      <c r="B1" s="5"/>
      <c r="C1" s="5"/>
      <c r="D1" s="5"/>
    </row>
    <row r="2" spans="1:11" ht="16.5" x14ac:dyDescent="0.3">
      <c r="A2" s="44"/>
      <c r="B2" s="5"/>
      <c r="C2" s="5"/>
      <c r="D2" s="3"/>
    </row>
    <row r="3" spans="1:11" x14ac:dyDescent="0.25">
      <c r="A3" s="100" t="s">
        <v>11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5.75" thickBot="1" x14ac:dyDescent="0.3"/>
    <row r="6" spans="1:11" s="4" customFormat="1" ht="51.75" thickBot="1" x14ac:dyDescent="0.3">
      <c r="A6" s="46" t="s">
        <v>2</v>
      </c>
      <c r="B6" s="11" t="s">
        <v>3</v>
      </c>
      <c r="C6" s="12" t="s">
        <v>18</v>
      </c>
      <c r="D6" s="13" t="s">
        <v>0</v>
      </c>
      <c r="E6" s="11" t="s">
        <v>1</v>
      </c>
      <c r="F6" s="14" t="s">
        <v>20</v>
      </c>
      <c r="G6" s="15" t="s">
        <v>4</v>
      </c>
      <c r="H6" s="11" t="s">
        <v>5</v>
      </c>
      <c r="I6" s="10" t="s">
        <v>6</v>
      </c>
      <c r="J6"/>
      <c r="K6"/>
    </row>
    <row r="7" spans="1:11" s="4" customFormat="1" ht="17.25" thickBot="1" x14ac:dyDescent="0.3">
      <c r="A7" s="118" t="s">
        <v>7</v>
      </c>
      <c r="B7" s="116" t="s">
        <v>66</v>
      </c>
      <c r="C7" s="24" t="s">
        <v>80</v>
      </c>
      <c r="D7" s="35" t="s">
        <v>67</v>
      </c>
      <c r="E7" s="31">
        <v>1</v>
      </c>
      <c r="F7" s="84" t="s">
        <v>69</v>
      </c>
      <c r="G7" s="86"/>
      <c r="H7" s="121" t="s">
        <v>15</v>
      </c>
      <c r="I7" s="124" t="s">
        <v>19</v>
      </c>
      <c r="J7"/>
      <c r="K7"/>
    </row>
    <row r="8" spans="1:11" s="4" customFormat="1" ht="17.25" thickBot="1" x14ac:dyDescent="0.3">
      <c r="A8" s="119"/>
      <c r="B8" s="117"/>
      <c r="C8" s="16" t="s">
        <v>81</v>
      </c>
      <c r="D8" s="36" t="s">
        <v>68</v>
      </c>
      <c r="E8" s="33">
        <v>1</v>
      </c>
      <c r="F8" s="84" t="s">
        <v>69</v>
      </c>
      <c r="G8" s="86"/>
      <c r="H8" s="122"/>
      <c r="I8" s="125"/>
      <c r="J8"/>
      <c r="K8"/>
    </row>
    <row r="9" spans="1:11" s="4" customFormat="1" ht="16.5" customHeight="1" thickBot="1" x14ac:dyDescent="0.3">
      <c r="A9" s="119"/>
      <c r="B9" s="97" t="s">
        <v>22</v>
      </c>
      <c r="C9" s="91" t="s">
        <v>75</v>
      </c>
      <c r="D9" s="81" t="s">
        <v>47</v>
      </c>
      <c r="E9" s="82">
        <v>1</v>
      </c>
      <c r="F9" s="83" t="s">
        <v>57</v>
      </c>
      <c r="G9" s="106" t="s">
        <v>26</v>
      </c>
      <c r="H9" s="122"/>
      <c r="I9" s="125"/>
      <c r="J9"/>
      <c r="K9"/>
    </row>
    <row r="10" spans="1:11" s="4" customFormat="1" ht="17.25" thickBot="1" x14ac:dyDescent="0.3">
      <c r="A10" s="119"/>
      <c r="B10" s="97"/>
      <c r="C10" s="65" t="s">
        <v>79</v>
      </c>
      <c r="D10" s="34" t="s">
        <v>48</v>
      </c>
      <c r="E10" s="32">
        <v>2</v>
      </c>
      <c r="F10" s="47" t="s">
        <v>57</v>
      </c>
      <c r="G10" s="106"/>
      <c r="H10" s="122"/>
      <c r="I10" s="125"/>
      <c r="J10"/>
      <c r="K10"/>
    </row>
    <row r="11" spans="1:11" s="4" customFormat="1" ht="17.25" thickBot="1" x14ac:dyDescent="0.3">
      <c r="A11" s="119"/>
      <c r="B11" s="97"/>
      <c r="C11" s="65" t="s">
        <v>76</v>
      </c>
      <c r="D11" s="34" t="s">
        <v>36</v>
      </c>
      <c r="E11" s="32">
        <v>1</v>
      </c>
      <c r="F11" s="47" t="s">
        <v>57</v>
      </c>
      <c r="G11" s="106"/>
      <c r="H11" s="122"/>
      <c r="I11" s="125"/>
      <c r="J11"/>
      <c r="K11"/>
    </row>
    <row r="12" spans="1:11" s="4" customFormat="1" ht="17.25" thickBot="1" x14ac:dyDescent="0.3">
      <c r="A12" s="119"/>
      <c r="B12" s="98"/>
      <c r="C12" s="16" t="s">
        <v>83</v>
      </c>
      <c r="D12" s="36" t="s">
        <v>49</v>
      </c>
      <c r="E12" s="33">
        <v>1</v>
      </c>
      <c r="F12" s="47" t="s">
        <v>57</v>
      </c>
      <c r="G12" s="107"/>
      <c r="H12" s="122"/>
      <c r="I12" s="125"/>
      <c r="J12"/>
      <c r="K12"/>
    </row>
    <row r="13" spans="1:11" s="4" customFormat="1" ht="39" thickBot="1" x14ac:dyDescent="0.3">
      <c r="A13" s="119"/>
      <c r="B13" s="51" t="s">
        <v>23</v>
      </c>
      <c r="C13" s="37" t="s">
        <v>75</v>
      </c>
      <c r="D13" s="41" t="s">
        <v>47</v>
      </c>
      <c r="E13" s="40">
        <v>12</v>
      </c>
      <c r="F13" s="42" t="s">
        <v>54</v>
      </c>
      <c r="G13" s="23" t="s">
        <v>26</v>
      </c>
      <c r="H13" s="122"/>
      <c r="I13" s="125"/>
      <c r="J13"/>
      <c r="K13"/>
    </row>
    <row r="14" spans="1:11" s="4" customFormat="1" ht="17.25" thickBot="1" x14ac:dyDescent="0.3">
      <c r="A14" s="119"/>
      <c r="B14" s="99" t="s">
        <v>24</v>
      </c>
      <c r="C14" s="24" t="s">
        <v>75</v>
      </c>
      <c r="D14" s="35" t="s">
        <v>47</v>
      </c>
      <c r="E14" s="31">
        <v>1</v>
      </c>
      <c r="F14" s="59" t="s">
        <v>53</v>
      </c>
      <c r="G14" s="108"/>
      <c r="H14" s="122"/>
      <c r="I14" s="125"/>
      <c r="J14"/>
      <c r="K14"/>
    </row>
    <row r="15" spans="1:11" s="4" customFormat="1" ht="17.25" thickBot="1" x14ac:dyDescent="0.3">
      <c r="A15" s="120"/>
      <c r="B15" s="98"/>
      <c r="C15" s="16" t="s">
        <v>79</v>
      </c>
      <c r="D15" s="36" t="s">
        <v>48</v>
      </c>
      <c r="E15" s="18">
        <v>1</v>
      </c>
      <c r="F15" s="22" t="s">
        <v>53</v>
      </c>
      <c r="G15" s="109"/>
      <c r="H15" s="123"/>
      <c r="I15" s="126"/>
      <c r="J15"/>
      <c r="K15"/>
    </row>
    <row r="16" spans="1:11" s="4" customFormat="1" ht="50.25" thickBot="1" x14ac:dyDescent="0.3">
      <c r="A16" s="19" t="s">
        <v>8</v>
      </c>
      <c r="B16" s="53" t="s">
        <v>25</v>
      </c>
      <c r="C16" s="54" t="s">
        <v>74</v>
      </c>
      <c r="D16" s="55" t="s">
        <v>37</v>
      </c>
      <c r="E16" s="56">
        <v>1</v>
      </c>
      <c r="F16" s="57"/>
      <c r="G16" s="58"/>
      <c r="H16" s="88" t="s">
        <v>16</v>
      </c>
      <c r="I16" s="21" t="s">
        <v>14</v>
      </c>
    </row>
    <row r="17" spans="1:11" s="4" customFormat="1" ht="41.45" customHeight="1" x14ac:dyDescent="0.25">
      <c r="A17" s="101" t="s">
        <v>9</v>
      </c>
      <c r="B17" s="99" t="s">
        <v>27</v>
      </c>
      <c r="C17" s="24" t="s">
        <v>84</v>
      </c>
      <c r="D17" s="25" t="s">
        <v>51</v>
      </c>
      <c r="E17" s="26">
        <v>1</v>
      </c>
      <c r="F17" s="80"/>
      <c r="G17" s="113" t="s">
        <v>87</v>
      </c>
      <c r="H17" s="103" t="s">
        <v>17</v>
      </c>
      <c r="I17" s="110" t="s">
        <v>13</v>
      </c>
    </row>
    <row r="18" spans="1:11" s="4" customFormat="1" ht="17.25" thickBot="1" x14ac:dyDescent="0.3">
      <c r="A18" s="92"/>
      <c r="B18" s="98"/>
      <c r="C18" s="16" t="s">
        <v>85</v>
      </c>
      <c r="D18" s="17" t="s">
        <v>52</v>
      </c>
      <c r="E18" s="18">
        <v>1</v>
      </c>
      <c r="F18" s="22"/>
      <c r="G18" s="114"/>
      <c r="H18" s="104"/>
      <c r="I18" s="111"/>
    </row>
    <row r="19" spans="1:11" s="4" customFormat="1" ht="39.950000000000003" customHeight="1" thickBot="1" x14ac:dyDescent="0.3">
      <c r="A19" s="102"/>
      <c r="B19" s="51" t="s">
        <v>50</v>
      </c>
      <c r="C19" s="37" t="s">
        <v>72</v>
      </c>
      <c r="D19" s="48" t="s">
        <v>71</v>
      </c>
      <c r="E19" s="38">
        <v>21</v>
      </c>
      <c r="F19" s="39"/>
      <c r="G19" s="115"/>
      <c r="H19" s="105"/>
      <c r="I19" s="112"/>
    </row>
    <row r="20" spans="1:11" s="4" customFormat="1" ht="50.25" thickBot="1" x14ac:dyDescent="0.35">
      <c r="A20" s="28" t="s">
        <v>62</v>
      </c>
      <c r="B20" s="75" t="s">
        <v>63</v>
      </c>
      <c r="C20" s="29" t="s">
        <v>78</v>
      </c>
      <c r="D20" s="76" t="s">
        <v>40</v>
      </c>
      <c r="E20" s="77">
        <v>2</v>
      </c>
      <c r="F20" s="30" t="s">
        <v>86</v>
      </c>
      <c r="G20" s="79"/>
      <c r="H20" s="89" t="s">
        <v>64</v>
      </c>
      <c r="I20" s="78" t="s">
        <v>65</v>
      </c>
    </row>
    <row r="21" spans="1:11" s="4" customFormat="1" ht="17.25" thickBot="1" x14ac:dyDescent="0.3">
      <c r="A21" s="92" t="s">
        <v>10</v>
      </c>
      <c r="B21" s="50" t="s">
        <v>38</v>
      </c>
      <c r="C21" s="60" t="s">
        <v>77</v>
      </c>
      <c r="D21" s="61" t="s">
        <v>21</v>
      </c>
      <c r="E21" s="62">
        <v>1</v>
      </c>
      <c r="F21" s="63" t="s">
        <v>44</v>
      </c>
      <c r="G21" s="127"/>
      <c r="H21" s="128" t="s">
        <v>60</v>
      </c>
      <c r="I21" s="124" t="s">
        <v>61</v>
      </c>
    </row>
    <row r="22" spans="1:11" s="4" customFormat="1" ht="38.25" x14ac:dyDescent="0.25">
      <c r="A22" s="92"/>
      <c r="B22" s="94" t="s">
        <v>39</v>
      </c>
      <c r="C22" s="24" t="s">
        <v>76</v>
      </c>
      <c r="D22" s="25" t="s">
        <v>36</v>
      </c>
      <c r="E22" s="26">
        <v>4</v>
      </c>
      <c r="F22" s="64" t="s">
        <v>42</v>
      </c>
      <c r="G22" s="127"/>
      <c r="H22" s="130"/>
      <c r="I22" s="125"/>
    </row>
    <row r="23" spans="1:11" s="4" customFormat="1" ht="25.5" x14ac:dyDescent="0.25">
      <c r="A23" s="92"/>
      <c r="B23" s="95"/>
      <c r="C23" s="65" t="s">
        <v>78</v>
      </c>
      <c r="D23" s="66" t="s">
        <v>40</v>
      </c>
      <c r="E23" s="67">
        <v>2</v>
      </c>
      <c r="F23" s="68" t="s">
        <v>43</v>
      </c>
      <c r="G23" s="127"/>
      <c r="H23" s="130"/>
      <c r="I23" s="125"/>
    </row>
    <row r="24" spans="1:11" s="4" customFormat="1" ht="26.25" thickBot="1" x14ac:dyDescent="0.3">
      <c r="A24" s="92"/>
      <c r="B24" s="96"/>
      <c r="C24" s="69" t="s">
        <v>82</v>
      </c>
      <c r="D24" s="70" t="s">
        <v>41</v>
      </c>
      <c r="E24" s="71">
        <v>2</v>
      </c>
      <c r="F24" s="72" t="s">
        <v>43</v>
      </c>
      <c r="G24" s="127"/>
      <c r="H24" s="129"/>
      <c r="I24" s="126"/>
    </row>
    <row r="25" spans="1:11" s="4" customFormat="1" ht="27.6" customHeight="1" x14ac:dyDescent="0.25">
      <c r="A25" s="92"/>
      <c r="B25" s="94" t="s">
        <v>45</v>
      </c>
      <c r="C25" s="24" t="s">
        <v>77</v>
      </c>
      <c r="D25" s="25" t="s">
        <v>21</v>
      </c>
      <c r="E25" s="26">
        <v>1</v>
      </c>
      <c r="F25" s="27" t="s">
        <v>55</v>
      </c>
      <c r="G25" s="127"/>
      <c r="H25" s="128" t="s">
        <v>58</v>
      </c>
      <c r="I25" s="110" t="s">
        <v>59</v>
      </c>
    </row>
    <row r="26" spans="1:11" s="4" customFormat="1" ht="17.25" thickBot="1" x14ac:dyDescent="0.3">
      <c r="A26" s="93"/>
      <c r="B26" s="96"/>
      <c r="C26" s="69" t="s">
        <v>78</v>
      </c>
      <c r="D26" s="70" t="s">
        <v>46</v>
      </c>
      <c r="E26" s="71">
        <v>3</v>
      </c>
      <c r="F26" s="73" t="s">
        <v>55</v>
      </c>
      <c r="G26" s="127"/>
      <c r="H26" s="129"/>
      <c r="I26" s="112"/>
    </row>
    <row r="27" spans="1:11" s="4" customFormat="1" ht="50.25" thickBot="1" x14ac:dyDescent="0.3">
      <c r="A27" s="74" t="s">
        <v>28</v>
      </c>
      <c r="B27" s="19" t="s">
        <v>35</v>
      </c>
      <c r="C27" s="29" t="s">
        <v>76</v>
      </c>
      <c r="D27" s="49" t="s">
        <v>36</v>
      </c>
      <c r="E27" s="20">
        <v>1</v>
      </c>
      <c r="F27" s="30"/>
      <c r="G27" s="43"/>
      <c r="H27" s="88" t="s">
        <v>30</v>
      </c>
      <c r="I27" s="21" t="s">
        <v>31</v>
      </c>
    </row>
    <row r="28" spans="1:11" s="4" customFormat="1" ht="50.25" thickBot="1" x14ac:dyDescent="0.3">
      <c r="A28" s="28" t="s">
        <v>29</v>
      </c>
      <c r="B28" s="52" t="s">
        <v>32</v>
      </c>
      <c r="C28" s="29" t="s">
        <v>73</v>
      </c>
      <c r="D28" s="85" t="s">
        <v>70</v>
      </c>
      <c r="E28" s="20">
        <v>1</v>
      </c>
      <c r="F28" s="30" t="s">
        <v>56</v>
      </c>
      <c r="G28" s="43"/>
      <c r="H28" s="88" t="s">
        <v>33</v>
      </c>
      <c r="I28" s="21" t="s">
        <v>34</v>
      </c>
    </row>
    <row r="29" spans="1:11" ht="16.5" x14ac:dyDescent="0.25">
      <c r="A29" s="6"/>
      <c r="B29" s="6"/>
      <c r="C29" s="6"/>
      <c r="D29" s="6"/>
      <c r="E29" s="6">
        <f>SUM(E7:E28)</f>
        <v>62</v>
      </c>
      <c r="F29" s="8"/>
      <c r="G29" s="6"/>
      <c r="H29" s="8"/>
      <c r="I29" s="8"/>
      <c r="J29" s="6"/>
      <c r="K29" s="6"/>
    </row>
    <row r="43" spans="4:11" x14ac:dyDescent="0.25">
      <c r="K43" s="3"/>
    </row>
    <row r="47" spans="4:11" x14ac:dyDescent="0.25">
      <c r="D47" s="1"/>
      <c r="E47" s="1"/>
      <c r="F47" s="9"/>
      <c r="G47" s="2"/>
      <c r="H47" s="90"/>
    </row>
  </sheetData>
  <sortState ref="A15:I29">
    <sortCondition ref="B15:B29"/>
  </sortState>
  <mergeCells count="22">
    <mergeCell ref="G21:G26"/>
    <mergeCell ref="H25:H26"/>
    <mergeCell ref="I25:I26"/>
    <mergeCell ref="H21:H24"/>
    <mergeCell ref="I21:I24"/>
    <mergeCell ref="A3:K4"/>
    <mergeCell ref="B17:B18"/>
    <mergeCell ref="A17:A19"/>
    <mergeCell ref="H17:H19"/>
    <mergeCell ref="G9:G12"/>
    <mergeCell ref="G14:G15"/>
    <mergeCell ref="I17:I19"/>
    <mergeCell ref="G17:G19"/>
    <mergeCell ref="B7:B8"/>
    <mergeCell ref="A7:A15"/>
    <mergeCell ref="H7:H15"/>
    <mergeCell ref="I7:I15"/>
    <mergeCell ref="A21:A26"/>
    <mergeCell ref="B22:B24"/>
    <mergeCell ref="B9:B12"/>
    <mergeCell ref="B14:B15"/>
    <mergeCell ref="B25:B2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Konečná Sára</cp:lastModifiedBy>
  <cp:lastPrinted>2024-05-13T07:32:41Z</cp:lastPrinted>
  <dcterms:created xsi:type="dcterms:W3CDTF">2024-02-05T17:02:48Z</dcterms:created>
  <dcterms:modified xsi:type="dcterms:W3CDTF">2024-08-05T11:07:11Z</dcterms:modified>
</cp:coreProperties>
</file>