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OBJEDNÁVKY\Výběrové řízení_Salvage 2024\08_2024_rámcovka\FINAL\megafinal\"/>
    </mc:Choice>
  </mc:AlternateContent>
  <xr:revisionPtr revIDLastSave="0" documentId="13_ncr:1_{97372616-EF32-4B5F-8420-1A2BD9135151}" xr6:coauthVersionLast="36" xr6:coauthVersionMax="36" xr10:uidLastSave="{00000000-0000-0000-0000-000000000000}"/>
  <bookViews>
    <workbookView xWindow="0" yWindow="0" windowWidth="28800" windowHeight="12225" xr2:uid="{94147017-10EE-46E9-AA30-1955531E7FEC}"/>
  </bookViews>
  <sheets>
    <sheet name="část 1" sheetId="1" r:id="rId1"/>
    <sheet name="část 2" sheetId="2" r:id="rId2"/>
    <sheet name="část 3" sheetId="3" r:id="rId3"/>
    <sheet name="část 4" sheetId="4" r:id="rId4"/>
    <sheet name="část 5" sheetId="5" r:id="rId5"/>
    <sheet name="část 6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6" l="1"/>
  <c r="G4" i="5"/>
  <c r="G4" i="4" l="1"/>
  <c r="G5" i="3"/>
  <c r="G20" i="2" l="1"/>
  <c r="G24" i="1" l="1"/>
</calcChain>
</file>

<file path=xl/sharedStrings.xml><?xml version="1.0" encoding="utf-8"?>
<sst xmlns="http://schemas.openxmlformats.org/spreadsheetml/2006/main" count="227" uniqueCount="107">
  <si>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</si>
  <si>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</si>
  <si>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</si>
  <si>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</si>
  <si>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</si>
  <si>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cena/ks bez DPH (Kč)</t>
  </si>
  <si>
    <t>Nabídková cena celkem bez DPH (Kč)</t>
  </si>
  <si>
    <t>Poznámky</t>
  </si>
  <si>
    <t>100 tests</t>
  </si>
  <si>
    <t>potřebujeme přesný typ reagencie pro zachování kontinuity výsledků</t>
  </si>
  <si>
    <t>CD3, BUV395, SK7, BD Horizon, BD, 564001</t>
  </si>
  <si>
    <t>anti-human monoclonal antibody, fluorophore BUV395, clone SK7, manufacturer BD, cat.no 564001</t>
  </si>
  <si>
    <t>CD4, BUV496, SK3, BD Horizon, BD, 612936</t>
  </si>
  <si>
    <t>anti-human monoclonal antibody, fluorophore BUV496, clone SK3, manufacturer BD, cat.no 612936</t>
  </si>
  <si>
    <t>IgM, BUV496, UCH-B1, 50 ug/250 ul, BD OptiBuild</t>
  </si>
  <si>
    <t>anti-human monoclonal antibody,  fluorophore BUV496, clone UCH-B1manufacturer BD, cat.no 750366</t>
  </si>
  <si>
    <t>50 ug/250 ul</t>
  </si>
  <si>
    <t>CD69, BUV563, FN50, 50 ug/250 ul, BD OptiBuild</t>
  </si>
  <si>
    <t>anti-human monoclonal antibody, flourophore BUV563, clone FN50, manufacturer BD, cat.no 748764</t>
  </si>
  <si>
    <t>CD158b (KIR2DL3), BUV615, CH-L, 50 ug/250 ul, BD OptiBuild</t>
  </si>
  <si>
    <t>anti-human monoclonal antibody, fluorophore BUV615, clone CH-L, manufacturer BD, cat.no 751614</t>
  </si>
  <si>
    <t>CD272 (BTLA), BUV661, J168-540, 50 ug/250 ul, BD OptiBuild</t>
  </si>
  <si>
    <t>anti-human monoclonal antibody, fluorophore BUV661, clone J168-540, manufacturer BD, cat.no 750250</t>
  </si>
  <si>
    <t>CD159c (NKG2C), BUV737, 134591, BD Optibuild</t>
  </si>
  <si>
    <t>anti-human monoclonal antibody, fluorophore BUV737, clone 134591, manufacturer BD, cat.no 749685</t>
  </si>
  <si>
    <t>50 ug / 250 ul</t>
  </si>
  <si>
    <t>CD8, BUV805, SK1, BD Horizon</t>
  </si>
  <si>
    <t>anti-human monoclonal antibody, fluorophore BUV805, clone SK1, manufacturer BD, cat.no 612889</t>
  </si>
  <si>
    <t>IgD, BUV805, IA6-2, BD Optibuild</t>
  </si>
  <si>
    <t>anti-human monoclonal antibody, fluorophore BUV805, clone IA6-2, manufacturer BD, cat.no 742039</t>
  </si>
  <si>
    <t>TCRgd, BV421, 11F2, 50 ug/250 ul, BD OptiBuild</t>
  </si>
  <si>
    <t>anti-human monoclonal antibody, flourophore BV421, clone 11F2, manufacturer BD, cat.no 744870</t>
  </si>
  <si>
    <t>CD138, BV480, MI15, BD Optibuild, BD, 566140</t>
  </si>
  <si>
    <t>anti-human monoclonal antibody, flourophore BV480, clone MI15, manufacturer BD, cat.no 566140</t>
  </si>
  <si>
    <t>CD123, BV750, 9F5, BD, 747136</t>
  </si>
  <si>
    <t>anti-human monoclonal antibody, flourophore BV750, clone 9F5, manufacturer BD, cat.no 747136</t>
  </si>
  <si>
    <t>50 ug</t>
  </si>
  <si>
    <t>CD38ME, FITC, multi epitope, Cytognos</t>
  </si>
  <si>
    <t>anti-human monoclonal antibody, fluorophore FITC, clone multi epitope, manufacturer Cytognos, cat.no. CYT-38F2</t>
  </si>
  <si>
    <t>50 tests</t>
  </si>
  <si>
    <t>CD45RA, RB545, HI100, BD Optibuild</t>
  </si>
  <si>
    <t>anti-human monoclonal antibody, fluorophore RB545, clone HI100, manufacturer BD, cat.no. 756515</t>
  </si>
  <si>
    <t>PD-1, RB613, EH12.1, BD Horizon</t>
  </si>
  <si>
    <t>anti-human monoclonal antibody, fluorophore RB613, clone EH12.1, manufacturer BD, cat.no. 571093</t>
  </si>
  <si>
    <t>CD223 (LAG-3), RB705, T47-530, BD Horizon</t>
  </si>
  <si>
    <t>anti-human monoclonal antibody, fluorophore RB705, clone T47-530, manufacturer BD, cat.no. 570636</t>
  </si>
  <si>
    <t>IgG, RB744, G18-145, BD Optibuild</t>
  </si>
  <si>
    <t>anti-human monoclonal antibody, fluorophore RB744, clone G18-145, manufacturer BD, cat.no. 756985</t>
  </si>
  <si>
    <t>CD226 (DNAM-1), RB780, DX11, BD Optibuild</t>
  </si>
  <si>
    <t>anti-human monoclonal antibody, fluorophore RB780, clone DX11, manufacturer BD, cat.no. 755549</t>
  </si>
  <si>
    <t>CD10, R718, HI10a, BD Horizon</t>
  </si>
  <si>
    <t>anti-human monoclonal antibody, fluorophore R718, clone HI10a, manufacturer BD, cat.no. 567037</t>
  </si>
  <si>
    <t>FACS lysing solution, BD, 349202</t>
  </si>
  <si>
    <t>Lysační roztok pro lýzu červených krvinek po přímém imunofluorescenčním barvení lidských buněk periferní krve monoklonálními protilátkami před analýzou průtokovou cytometrií, manufacturer BD, cat.no. 349202</t>
  </si>
  <si>
    <t>100 ml</t>
  </si>
  <si>
    <t>Brilliant Stain Buffer, BD Horizon™, BD, 566349</t>
  </si>
  <si>
    <t>Pufr pro imunofluorescenční barvení buněk, manufacturer BD, cat.no. 566349</t>
  </si>
  <si>
    <t>1000 tests</t>
  </si>
  <si>
    <t>Celkem bez DPH</t>
  </si>
  <si>
    <t>100 testů</t>
  </si>
  <si>
    <t>CD19, BV421, HIB19, BioLegend</t>
  </si>
  <si>
    <t>monoclonal anti-human antibody, manufacturer Biolegend cat.no. 302234; fluorophore BV421, clone HIB19</t>
  </si>
  <si>
    <t>CD159a (NKG2A), Pacific blue, S19004C, BioLegend</t>
  </si>
  <si>
    <t>monoclonal anti-human antibody, manufacturer Biolegend cat.no. 375110; fluorophore Pacific blue, clone S19004C</t>
  </si>
  <si>
    <t>CD57, BV510, QA17A04, BioLegend</t>
  </si>
  <si>
    <t>monoclonal anti-human antibody, manufacturer Biolegend cat.no. 393314; fluorophore BV510, clone QA17A04</t>
  </si>
  <si>
    <t>CD45, BV570, HI30, BioLegend</t>
  </si>
  <si>
    <t>monoclonal anti-human antibody, manufacturer Biolegend cat.no. 304034; fluorophore BV570, clone HI30</t>
  </si>
  <si>
    <t>TIGIT, BV605, A15153G, BioLegend</t>
  </si>
  <si>
    <t>monoclonal anti-human antibody, manufacturer Biolegend cat.no. 372712; fluorophore BV605, clone A15153G</t>
  </si>
  <si>
    <t>CD366 (TIM-3), BV650, F38-2E2, BioLegend</t>
  </si>
  <si>
    <t>monoclonal anti-human antibody, manufacturer Biolegend cat.no. 345028; fluorophore BV650, clone F38-2E2</t>
  </si>
  <si>
    <t>25 tests</t>
  </si>
  <si>
    <t>CD25, BV711, BC96, BioLegend</t>
  </si>
  <si>
    <t>monoclonal anti-human antibody, manufacturer Biolegend cat.no. 302636; fluorophore BV711, clone BC96</t>
  </si>
  <si>
    <t>CD28, BV785, CD28.2, BioLegend</t>
  </si>
  <si>
    <t>monoclonal anti-human antibody, manufacturer Biolegend cat.no. 302950; fluorophore BV785, clone CD28.2</t>
  </si>
  <si>
    <t>CD335 (NKp46), PE-dazzle 594, 9E2, BioLegend</t>
  </si>
  <si>
    <t>monoclonal anti-human antibody, manufacturer Biolegend cat.no. 331930, fluorophore PE-dazzle 594, clone 9E2</t>
  </si>
  <si>
    <t>CD127, PE-Cy5, A019D5, BioLegend</t>
  </si>
  <si>
    <t>monoclonal anti-human antibody, manufacturer Biolegend cat.no. 351324, fluorophore PE-Cy5, clone A019D5</t>
  </si>
  <si>
    <t>CD33, Pe-Fire 700, WM53, BioLegend</t>
  </si>
  <si>
    <t>monoclonal anti-human antibody, manufacturer Biolegend cat.no. 303450, fluorophore PE-Fire 700, clone WM53</t>
  </si>
  <si>
    <t>CD34, PE Cy7, 561, BioLegend</t>
  </si>
  <si>
    <t>monoclonal anti-human antibody, manufacturer Biolegend cat.no. 343616, flouorophore PE Cy7, clone 561</t>
  </si>
  <si>
    <t>CD39, PE Fire 810, A1, 25 tests, BioLegend</t>
  </si>
  <si>
    <t>monoclonal anti-human antibody, manufacturer Biolegend cat.no. 328245, fluorophore PE Fire 810, clone A1</t>
  </si>
  <si>
    <t>CD244 (2B4), APC, C1.7, BioLegend</t>
  </si>
  <si>
    <t>monoclonal anti-human antibody, manufacturer Biolegend cat.no. 329512, fluorophore APC, clone C1.7</t>
  </si>
  <si>
    <t>CD314 (NKG2D), Alexa fluor 660, 1D11, BioLegend</t>
  </si>
  <si>
    <t>monoclonal anti-human antibody, manufacturer Biolegend cat.no. 320842, flouorophore Alexa fluor 660, clone 1D11</t>
  </si>
  <si>
    <t>CD27, APC-Cy7, M-T271, BioLegend</t>
  </si>
  <si>
    <t>monoclonal anti-human antibody, manufacturer Biolegend cat.no. 356424, flouorophore APC-Cy7, clone M-T271</t>
  </si>
  <si>
    <t>CD197 (CCR7), APC-Fire 810, G043H7, BioLegend</t>
  </si>
  <si>
    <t>monoclonal anti-human antibody, manufacturer Biolegend cat.no. 353264, flouorophore APC-Fire 810, clone G043H7</t>
  </si>
  <si>
    <t>CAR mabs - BCMA, PE, AcroBiosystems</t>
  </si>
  <si>
    <t>monoclonal anti-human antibody, manufacturer AcroBiosystems, cat.no. BCA-HP2H7-25tests; PE-labeled, His Tag</t>
  </si>
  <si>
    <t>CAR mabs - FMC63, PE, AcroBiosystems</t>
  </si>
  <si>
    <t>monoclonal anti-human antibody, manufacturer AcroBiosystems, cat.no. FM3-HPY53-25tests; PE-labeled, Mouse IgG1</t>
  </si>
  <si>
    <t>LIVE/DEAD™ Fixable Blue Dead Cell Stain Kit, for UV excitation, Invitrogen L23105</t>
  </si>
  <si>
    <t>Kit ke stanovení životaschopnosti buněk, optimalizováno a ověřeno pro použití s UV laserovým průtokovým cytometrem, eukaryotické buňky, color blue, Detection Method Fluorescence, excitation maximum of ∼350 nm and emission of ∼450 nm, Solubility DMSO. Invitrogen, cat.no. L23105</t>
  </si>
  <si>
    <t>200 assays</t>
  </si>
  <si>
    <t>Anti-Hu CD16 PerCP-Cy™5.5, exbio T9-646-T100</t>
  </si>
  <si>
    <t>monoclonal anti-human antibody, fluorophore PerCP-Cy™5.5, clone 3G8, manufacturer exbio, cat.no. T9-646-T100</t>
  </si>
  <si>
    <t>CD56, cFluor BYG750, TULY56, Cytek</t>
  </si>
  <si>
    <t>monoclonal anti-human antibody, manufacturer Cytek, cat.no. SKU R7-20283; fluorophore cFluor BYG750, clone TULY56</t>
  </si>
  <si>
    <t>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</si>
</sst>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0_-;\-* #,##0.00_-;_-* &quot;-&quot;??_-;_-@_-"/>
    <numFmt numFmtId="165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4" fontId="4" fillId="4" borderId="1" xfId="1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wrapText="1"/>
    </xf>
    <xf numFmtId="4" fontId="0" fillId="4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/>
    </xf>
    <xf numFmtId="2" fontId="0" fillId="4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center" wrapText="1"/>
    </xf>
    <xf numFmtId="49" fontId="6" fillId="3" borderId="1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left" vertical="center"/>
    </xf>
    <xf numFmtId="0" fontId="3" fillId="0" borderId="0" xfId="0" applyFont="1"/>
    <xf numFmtId="44" fontId="3" fillId="0" borderId="0" xfId="0" applyNumberFormat="1" applyFont="1"/>
    <xf numFmtId="44" fontId="0" fillId="0" borderId="0" xfId="0" applyNumberFormat="1"/>
    <xf numFmtId="0" fontId="7" fillId="0" borderId="0" xfId="0" applyFont="1"/>
    <xf numFmtId="44" fontId="7" fillId="0" borderId="0" xfId="0" applyNumberFormat="1" applyFont="1"/>
    <xf numFmtId="0" fontId="8" fillId="0" borderId="0" xfId="0" applyFont="1"/>
    <xf numFmtId="44" fontId="8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0" fillId="3" borderId="1" xfId="0" applyNumberForma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0" borderId="0" xfId="0" applyFont="1" applyFill="1"/>
    <xf numFmtId="0" fontId="0" fillId="0" borderId="0" xfId="0" applyAlignment="1">
      <alignment wrapText="1"/>
    </xf>
    <xf numFmtId="0" fontId="2" fillId="0" borderId="0" xfId="0" applyFont="1" applyFill="1"/>
    <xf numFmtId="0" fontId="2" fillId="0" borderId="0" xfId="0" applyFont="1"/>
    <xf numFmtId="4" fontId="4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164" fontId="4" fillId="4" borderId="1" xfId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164" fontId="4" fillId="4" borderId="1" xfId="1" applyFont="1" applyFill="1" applyBorder="1" applyAlignment="1">
      <alignment vertical="center"/>
    </xf>
    <xf numFmtId="43" fontId="4" fillId="4" borderId="1" xfId="0" applyNumberFormat="1" applyFont="1" applyFill="1" applyBorder="1" applyAlignment="1">
      <alignment horizontal="left" vertical="center" wrapText="1"/>
    </xf>
    <xf numFmtId="44" fontId="2" fillId="0" borderId="0" xfId="0" applyNumberFormat="1" applyFont="1"/>
    <xf numFmtId="49" fontId="5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4" fontId="4" fillId="4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2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65" fontId="4" fillId="4" borderId="1" xfId="0" applyNumberFormat="1" applyFont="1" applyFill="1" applyBorder="1" applyAlignment="1">
      <alignment vertical="center"/>
    </xf>
  </cellXfs>
  <cellStyles count="2">
    <cellStyle name="Čárka 2" xfId="1" xr:uid="{7FCE25BC-5E5F-435E-9BDD-27E3974F6F61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C1E3B-D428-49DC-B026-9DCAE569649C}">
  <dimension ref="A1:H31"/>
  <sheetViews>
    <sheetView tabSelected="1" workbookViewId="0">
      <selection activeCell="B32" sqref="B32"/>
    </sheetView>
  </sheetViews>
  <sheetFormatPr defaultRowHeight="15" x14ac:dyDescent="0.25"/>
  <cols>
    <col min="1" max="1" width="43.5703125" customWidth="1"/>
    <col min="2" max="2" width="40.7109375" customWidth="1"/>
    <col min="3" max="3" width="18.140625" customWidth="1"/>
    <col min="4" max="4" width="11.7109375" customWidth="1"/>
    <col min="5" max="5" width="22.42578125" customWidth="1"/>
    <col min="6" max="6" width="12.42578125" customWidth="1"/>
    <col min="7" max="7" width="16.28515625" customWidth="1"/>
    <col min="8" max="8" width="63.140625" customWidth="1"/>
  </cols>
  <sheetData>
    <row r="1" spans="1:8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4" t="s">
        <v>7</v>
      </c>
    </row>
    <row r="2" spans="1:8" ht="38.25" x14ac:dyDescent="0.25">
      <c r="A2" s="11" t="s">
        <v>10</v>
      </c>
      <c r="B2" s="6" t="s">
        <v>11</v>
      </c>
      <c r="C2" s="11" t="s">
        <v>8</v>
      </c>
      <c r="D2" s="12">
        <v>15</v>
      </c>
      <c r="E2" s="13"/>
      <c r="F2" s="14"/>
      <c r="G2" s="9"/>
      <c r="H2" s="10" t="s">
        <v>9</v>
      </c>
    </row>
    <row r="3" spans="1:8" ht="38.25" x14ac:dyDescent="0.25">
      <c r="A3" s="11" t="s">
        <v>12</v>
      </c>
      <c r="B3" s="6" t="s">
        <v>13</v>
      </c>
      <c r="C3" s="11" t="s">
        <v>8</v>
      </c>
      <c r="D3" s="12">
        <v>15</v>
      </c>
      <c r="E3" s="13"/>
      <c r="F3" s="14"/>
      <c r="G3" s="9"/>
      <c r="H3" s="10" t="s">
        <v>9</v>
      </c>
    </row>
    <row r="4" spans="1:8" ht="38.25" x14ac:dyDescent="0.25">
      <c r="A4" s="15" t="s">
        <v>14</v>
      </c>
      <c r="B4" s="6" t="s">
        <v>15</v>
      </c>
      <c r="C4" s="11" t="s">
        <v>16</v>
      </c>
      <c r="D4" s="16">
        <v>11</v>
      </c>
      <c r="E4" s="17"/>
      <c r="F4" s="14"/>
      <c r="G4" s="9"/>
      <c r="H4" s="10" t="s">
        <v>9</v>
      </c>
    </row>
    <row r="5" spans="1:8" ht="38.25" x14ac:dyDescent="0.25">
      <c r="A5" s="15" t="s">
        <v>17</v>
      </c>
      <c r="B5" s="6" t="s">
        <v>18</v>
      </c>
      <c r="C5" s="11" t="s">
        <v>16</v>
      </c>
      <c r="D5" s="16">
        <v>11</v>
      </c>
      <c r="E5" s="17"/>
      <c r="F5" s="14"/>
      <c r="G5" s="9"/>
      <c r="H5" s="10" t="s">
        <v>9</v>
      </c>
    </row>
    <row r="6" spans="1:8" ht="38.25" x14ac:dyDescent="0.25">
      <c r="A6" s="15" t="s">
        <v>19</v>
      </c>
      <c r="B6" s="6" t="s">
        <v>20</v>
      </c>
      <c r="C6" s="11" t="s">
        <v>16</v>
      </c>
      <c r="D6" s="16">
        <v>11</v>
      </c>
      <c r="E6" s="17"/>
      <c r="F6" s="14"/>
      <c r="G6" s="9"/>
      <c r="H6" s="10" t="s">
        <v>9</v>
      </c>
    </row>
    <row r="7" spans="1:8" ht="38.25" x14ac:dyDescent="0.25">
      <c r="A7" s="15" t="s">
        <v>21</v>
      </c>
      <c r="B7" s="6" t="s">
        <v>22</v>
      </c>
      <c r="C7" s="11" t="s">
        <v>16</v>
      </c>
      <c r="D7" s="16">
        <v>11</v>
      </c>
      <c r="E7" s="17"/>
      <c r="F7" s="14"/>
      <c r="G7" s="9"/>
      <c r="H7" s="10" t="s">
        <v>9</v>
      </c>
    </row>
    <row r="8" spans="1:8" ht="38.25" x14ac:dyDescent="0.25">
      <c r="A8" s="5" t="s">
        <v>23</v>
      </c>
      <c r="B8" s="6" t="s">
        <v>24</v>
      </c>
      <c r="C8" s="5" t="s">
        <v>25</v>
      </c>
      <c r="D8" s="7">
        <v>11</v>
      </c>
      <c r="E8" s="8"/>
      <c r="F8" s="14"/>
      <c r="G8" s="18"/>
      <c r="H8" s="10" t="s">
        <v>9</v>
      </c>
    </row>
    <row r="9" spans="1:8" ht="38.25" x14ac:dyDescent="0.25">
      <c r="A9" s="5" t="s">
        <v>26</v>
      </c>
      <c r="B9" s="6" t="s">
        <v>27</v>
      </c>
      <c r="C9" s="5" t="s">
        <v>8</v>
      </c>
      <c r="D9" s="7">
        <v>15</v>
      </c>
      <c r="E9" s="8"/>
      <c r="F9" s="14"/>
      <c r="G9" s="18"/>
      <c r="H9" s="10" t="s">
        <v>9</v>
      </c>
    </row>
    <row r="10" spans="1:8" ht="38.25" x14ac:dyDescent="0.25">
      <c r="A10" s="5" t="s">
        <v>28</v>
      </c>
      <c r="B10" s="6" t="s">
        <v>29</v>
      </c>
      <c r="C10" s="5" t="s">
        <v>16</v>
      </c>
      <c r="D10" s="7">
        <v>11</v>
      </c>
      <c r="E10" s="8"/>
      <c r="F10" s="14"/>
      <c r="G10" s="18"/>
      <c r="H10" s="10" t="s">
        <v>9</v>
      </c>
    </row>
    <row r="11" spans="1:8" ht="38.25" x14ac:dyDescent="0.25">
      <c r="A11" s="15" t="s">
        <v>30</v>
      </c>
      <c r="B11" s="6" t="s">
        <v>31</v>
      </c>
      <c r="C11" s="11" t="s">
        <v>16</v>
      </c>
      <c r="D11" s="16">
        <v>11</v>
      </c>
      <c r="E11" s="17"/>
      <c r="F11" s="14"/>
      <c r="G11" s="9"/>
      <c r="H11" s="10" t="s">
        <v>9</v>
      </c>
    </row>
    <row r="12" spans="1:8" ht="38.25" x14ac:dyDescent="0.25">
      <c r="A12" s="11" t="s">
        <v>32</v>
      </c>
      <c r="B12" s="6" t="s">
        <v>33</v>
      </c>
      <c r="C12" s="11" t="s">
        <v>8</v>
      </c>
      <c r="D12" s="16">
        <v>15</v>
      </c>
      <c r="E12" s="17"/>
      <c r="F12" s="14"/>
      <c r="G12" s="9"/>
      <c r="H12" s="10" t="s">
        <v>9</v>
      </c>
    </row>
    <row r="13" spans="1:8" ht="38.25" x14ac:dyDescent="0.25">
      <c r="A13" s="19" t="s">
        <v>34</v>
      </c>
      <c r="B13" s="6" t="s">
        <v>35</v>
      </c>
      <c r="C13" s="20" t="s">
        <v>36</v>
      </c>
      <c r="D13" s="35">
        <v>11</v>
      </c>
      <c r="E13" s="21"/>
      <c r="F13" s="14"/>
      <c r="G13" s="9"/>
      <c r="H13" s="10" t="s">
        <v>9</v>
      </c>
    </row>
    <row r="14" spans="1:8" ht="38.25" x14ac:dyDescent="0.25">
      <c r="A14" s="5" t="s">
        <v>37</v>
      </c>
      <c r="B14" s="22" t="s">
        <v>38</v>
      </c>
      <c r="C14" s="5" t="s">
        <v>39</v>
      </c>
      <c r="D14" s="7">
        <v>30</v>
      </c>
      <c r="E14" s="8"/>
      <c r="F14" s="14"/>
      <c r="G14" s="9"/>
      <c r="H14" s="10" t="s">
        <v>9</v>
      </c>
    </row>
    <row r="15" spans="1:8" ht="38.25" x14ac:dyDescent="0.25">
      <c r="A15" s="5" t="s">
        <v>40</v>
      </c>
      <c r="B15" s="22" t="s">
        <v>41</v>
      </c>
      <c r="C15" s="5" t="s">
        <v>16</v>
      </c>
      <c r="D15" s="7">
        <v>11</v>
      </c>
      <c r="E15" s="8"/>
      <c r="F15" s="14"/>
      <c r="G15" s="9"/>
      <c r="H15" s="10" t="s">
        <v>9</v>
      </c>
    </row>
    <row r="16" spans="1:8" ht="38.25" x14ac:dyDescent="0.25">
      <c r="A16" s="5" t="s">
        <v>42</v>
      </c>
      <c r="B16" s="22" t="s">
        <v>43</v>
      </c>
      <c r="C16" s="5" t="s">
        <v>8</v>
      </c>
      <c r="D16" s="7">
        <v>15</v>
      </c>
      <c r="E16" s="8"/>
      <c r="F16" s="14"/>
      <c r="G16" s="9"/>
      <c r="H16" s="10" t="s">
        <v>9</v>
      </c>
    </row>
    <row r="17" spans="1:8" ht="38.25" x14ac:dyDescent="0.25">
      <c r="A17" s="5" t="s">
        <v>44</v>
      </c>
      <c r="B17" s="22" t="s">
        <v>45</v>
      </c>
      <c r="C17" s="5" t="s">
        <v>8</v>
      </c>
      <c r="D17" s="7">
        <v>15</v>
      </c>
      <c r="E17" s="8"/>
      <c r="F17" s="14"/>
      <c r="G17" s="9"/>
      <c r="H17" s="10" t="s">
        <v>9</v>
      </c>
    </row>
    <row r="18" spans="1:8" ht="38.25" x14ac:dyDescent="0.25">
      <c r="A18" s="5" t="s">
        <v>46</v>
      </c>
      <c r="B18" s="22" t="s">
        <v>47</v>
      </c>
      <c r="C18" s="5" t="s">
        <v>16</v>
      </c>
      <c r="D18" s="7">
        <v>11</v>
      </c>
      <c r="E18" s="8"/>
      <c r="F18" s="14"/>
      <c r="G18" s="9"/>
      <c r="H18" s="10" t="s">
        <v>9</v>
      </c>
    </row>
    <row r="19" spans="1:8" ht="38.25" x14ac:dyDescent="0.25">
      <c r="A19" s="5" t="s">
        <v>48</v>
      </c>
      <c r="B19" s="22" t="s">
        <v>49</v>
      </c>
      <c r="C19" s="5" t="s">
        <v>16</v>
      </c>
      <c r="D19" s="7">
        <v>11</v>
      </c>
      <c r="E19" s="8"/>
      <c r="F19" s="14"/>
      <c r="G19" s="9"/>
      <c r="H19" s="10" t="s">
        <v>9</v>
      </c>
    </row>
    <row r="20" spans="1:8" ht="38.25" x14ac:dyDescent="0.25">
      <c r="A20" s="5" t="s">
        <v>50</v>
      </c>
      <c r="B20" s="22" t="s">
        <v>51</v>
      </c>
      <c r="C20" s="5" t="s">
        <v>8</v>
      </c>
      <c r="D20" s="7">
        <v>15</v>
      </c>
      <c r="E20" s="8"/>
      <c r="F20" s="14"/>
      <c r="G20" s="9"/>
      <c r="H20" s="10" t="s">
        <v>9</v>
      </c>
    </row>
    <row r="21" spans="1:8" ht="63.75" x14ac:dyDescent="0.25">
      <c r="A21" s="5" t="s">
        <v>52</v>
      </c>
      <c r="B21" s="6" t="s">
        <v>53</v>
      </c>
      <c r="C21" s="23" t="s">
        <v>54</v>
      </c>
      <c r="D21" s="16">
        <v>10</v>
      </c>
      <c r="E21" s="17"/>
      <c r="F21" s="14"/>
      <c r="G21" s="9"/>
      <c r="H21" s="10" t="s">
        <v>9</v>
      </c>
    </row>
    <row r="22" spans="1:8" ht="25.5" x14ac:dyDescent="0.25">
      <c r="A22" s="5" t="s">
        <v>55</v>
      </c>
      <c r="B22" s="6" t="s">
        <v>56</v>
      </c>
      <c r="C22" s="23" t="s">
        <v>57</v>
      </c>
      <c r="D22" s="16">
        <v>5</v>
      </c>
      <c r="E22" s="17"/>
      <c r="F22" s="14"/>
      <c r="G22" s="9"/>
      <c r="H22" s="10" t="s">
        <v>9</v>
      </c>
    </row>
    <row r="24" spans="1:8" x14ac:dyDescent="0.25">
      <c r="E24" s="24" t="s">
        <v>58</v>
      </c>
      <c r="F24" s="24"/>
      <c r="G24" s="25">
        <f>SUM(G2:G22)</f>
        <v>0</v>
      </c>
    </row>
    <row r="25" spans="1:8" x14ac:dyDescent="0.25">
      <c r="G25" s="26"/>
    </row>
    <row r="26" spans="1:8" x14ac:dyDescent="0.25">
      <c r="E26" s="27"/>
      <c r="F26" s="27"/>
      <c r="G26" s="28"/>
    </row>
    <row r="27" spans="1:8" x14ac:dyDescent="0.25">
      <c r="E27" s="29"/>
      <c r="F27" s="29"/>
      <c r="G27" s="30"/>
    </row>
    <row r="28" spans="1:8" x14ac:dyDescent="0.25">
      <c r="E28" s="40"/>
      <c r="F28" s="29"/>
      <c r="G28" s="48"/>
    </row>
    <row r="30" spans="1:8" x14ac:dyDescent="0.25">
      <c r="A30" s="31"/>
      <c r="B30" s="32"/>
      <c r="C30" s="32"/>
      <c r="D30" s="32"/>
      <c r="E30" s="32"/>
      <c r="F30" s="32"/>
      <c r="G30" s="32"/>
    </row>
    <row r="31" spans="1:8" x14ac:dyDescent="0.25">
      <c r="A31" s="31"/>
      <c r="B31" s="32"/>
      <c r="C31" s="32"/>
      <c r="D31" s="32"/>
      <c r="E31" s="32"/>
      <c r="F31" s="32"/>
      <c r="G31" s="3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CED23-B8D1-4044-8D0E-336276E7E319}">
  <dimension ref="A1:I24"/>
  <sheetViews>
    <sheetView topLeftCell="A13" workbookViewId="0">
      <selection activeCell="D23" sqref="D23"/>
    </sheetView>
  </sheetViews>
  <sheetFormatPr defaultRowHeight="15" x14ac:dyDescent="0.25"/>
  <cols>
    <col min="1" max="1" width="45.7109375" style="38" customWidth="1"/>
    <col min="2" max="2" width="45.140625" style="38" customWidth="1"/>
    <col min="3" max="3" width="18.140625" customWidth="1"/>
    <col min="4" max="4" width="11.7109375" customWidth="1"/>
    <col min="5" max="5" width="22.42578125" customWidth="1"/>
    <col min="6" max="6" width="12.42578125" customWidth="1"/>
    <col min="7" max="7" width="16.28515625" customWidth="1"/>
    <col min="8" max="8" width="63.140625" customWidth="1"/>
  </cols>
  <sheetData>
    <row r="1" spans="1:8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4" t="s">
        <v>7</v>
      </c>
    </row>
    <row r="2" spans="1:8" s="37" customFormat="1" ht="38.25" x14ac:dyDescent="0.25">
      <c r="A2" s="15" t="s">
        <v>60</v>
      </c>
      <c r="B2" s="49" t="s">
        <v>61</v>
      </c>
      <c r="C2" s="50" t="s">
        <v>8</v>
      </c>
      <c r="D2" s="12">
        <v>15</v>
      </c>
      <c r="E2" s="51"/>
      <c r="F2" s="52"/>
      <c r="G2" s="9"/>
      <c r="H2" s="44" t="s">
        <v>9</v>
      </c>
    </row>
    <row r="3" spans="1:8" s="39" customFormat="1" ht="38.25" x14ac:dyDescent="0.25">
      <c r="A3" s="15" t="s">
        <v>62</v>
      </c>
      <c r="B3" s="49" t="s">
        <v>63</v>
      </c>
      <c r="C3" s="50" t="s">
        <v>8</v>
      </c>
      <c r="D3" s="12">
        <v>10</v>
      </c>
      <c r="E3" s="51"/>
      <c r="F3" s="52"/>
      <c r="G3" s="9"/>
      <c r="H3" s="44" t="s">
        <v>9</v>
      </c>
    </row>
    <row r="4" spans="1:8" s="37" customFormat="1" ht="38.25" x14ac:dyDescent="0.25">
      <c r="A4" s="15" t="s">
        <v>64</v>
      </c>
      <c r="B4" s="49" t="s">
        <v>65</v>
      </c>
      <c r="C4" s="53" t="s">
        <v>8</v>
      </c>
      <c r="D4" s="12">
        <v>15</v>
      </c>
      <c r="E4" s="51"/>
      <c r="F4" s="52"/>
      <c r="G4" s="9"/>
      <c r="H4" s="44" t="s">
        <v>9</v>
      </c>
    </row>
    <row r="5" spans="1:8" s="39" customFormat="1" ht="38.25" x14ac:dyDescent="0.25">
      <c r="A5" s="15" t="s">
        <v>66</v>
      </c>
      <c r="B5" s="49" t="s">
        <v>67</v>
      </c>
      <c r="C5" s="53" t="s">
        <v>8</v>
      </c>
      <c r="D5" s="12">
        <v>10</v>
      </c>
      <c r="E5" s="51"/>
      <c r="F5" s="52"/>
      <c r="G5" s="9"/>
      <c r="H5" s="44" t="s">
        <v>9</v>
      </c>
    </row>
    <row r="6" spans="1:8" s="37" customFormat="1" ht="38.25" x14ac:dyDescent="0.25">
      <c r="A6" s="15" t="s">
        <v>68</v>
      </c>
      <c r="B6" s="49" t="s">
        <v>69</v>
      </c>
      <c r="C6" s="53" t="s">
        <v>8</v>
      </c>
      <c r="D6" s="12">
        <v>15</v>
      </c>
      <c r="E6" s="51"/>
      <c r="F6" s="52"/>
      <c r="G6" s="9"/>
      <c r="H6" s="44" t="s">
        <v>9</v>
      </c>
    </row>
    <row r="7" spans="1:8" s="37" customFormat="1" ht="38.25" x14ac:dyDescent="0.25">
      <c r="A7" s="15" t="s">
        <v>70</v>
      </c>
      <c r="B7" s="49" t="s">
        <v>71</v>
      </c>
      <c r="C7" s="53" t="s">
        <v>72</v>
      </c>
      <c r="D7" s="12">
        <v>15</v>
      </c>
      <c r="E7" s="51"/>
      <c r="F7" s="52"/>
      <c r="G7" s="9"/>
      <c r="H7" s="44" t="s">
        <v>9</v>
      </c>
    </row>
    <row r="8" spans="1:8" s="37" customFormat="1" ht="38.25" x14ac:dyDescent="0.25">
      <c r="A8" s="15" t="s">
        <v>73</v>
      </c>
      <c r="B8" s="49" t="s">
        <v>74</v>
      </c>
      <c r="C8" s="53" t="s">
        <v>8</v>
      </c>
      <c r="D8" s="12">
        <v>15</v>
      </c>
      <c r="E8" s="51"/>
      <c r="F8" s="52"/>
      <c r="G8" s="9"/>
      <c r="H8" s="44" t="s">
        <v>9</v>
      </c>
    </row>
    <row r="9" spans="1:8" s="37" customFormat="1" ht="38.25" x14ac:dyDescent="0.25">
      <c r="A9" s="15" t="s">
        <v>75</v>
      </c>
      <c r="B9" s="49" t="s">
        <v>76</v>
      </c>
      <c r="C9" s="53" t="s">
        <v>8</v>
      </c>
      <c r="D9" s="12">
        <v>15</v>
      </c>
      <c r="E9" s="51"/>
      <c r="F9" s="52"/>
      <c r="G9" s="9"/>
      <c r="H9" s="44" t="s">
        <v>9</v>
      </c>
    </row>
    <row r="10" spans="1:8" s="39" customFormat="1" ht="38.25" x14ac:dyDescent="0.25">
      <c r="A10" s="15" t="s">
        <v>77</v>
      </c>
      <c r="B10" s="49" t="s">
        <v>78</v>
      </c>
      <c r="C10" s="54" t="s">
        <v>8</v>
      </c>
      <c r="D10" s="12">
        <v>10</v>
      </c>
      <c r="E10" s="51"/>
      <c r="F10" s="52"/>
      <c r="G10" s="9"/>
      <c r="H10" s="44" t="s">
        <v>9</v>
      </c>
    </row>
    <row r="11" spans="1:8" s="39" customFormat="1" ht="38.25" x14ac:dyDescent="0.25">
      <c r="A11" s="15" t="s">
        <v>79</v>
      </c>
      <c r="B11" s="49" t="s">
        <v>80</v>
      </c>
      <c r="C11" s="54" t="s">
        <v>8</v>
      </c>
      <c r="D11" s="12">
        <v>10</v>
      </c>
      <c r="E11" s="51"/>
      <c r="F11" s="52"/>
      <c r="G11" s="9"/>
      <c r="H11" s="44" t="s">
        <v>9</v>
      </c>
    </row>
    <row r="12" spans="1:8" s="39" customFormat="1" ht="38.25" x14ac:dyDescent="0.25">
      <c r="A12" s="15" t="s">
        <v>81</v>
      </c>
      <c r="B12" s="49" t="s">
        <v>82</v>
      </c>
      <c r="C12" s="54" t="s">
        <v>8</v>
      </c>
      <c r="D12" s="12">
        <v>10</v>
      </c>
      <c r="E12" s="51"/>
      <c r="F12" s="52"/>
      <c r="G12" s="9"/>
      <c r="H12" s="44" t="s">
        <v>9</v>
      </c>
    </row>
    <row r="13" spans="1:8" s="39" customFormat="1" ht="38.25" x14ac:dyDescent="0.25">
      <c r="A13" s="55" t="s">
        <v>83</v>
      </c>
      <c r="B13" s="49" t="s">
        <v>84</v>
      </c>
      <c r="C13" s="20" t="s">
        <v>8</v>
      </c>
      <c r="D13" s="35">
        <v>10</v>
      </c>
      <c r="E13" s="21"/>
      <c r="F13" s="52"/>
      <c r="G13" s="9"/>
      <c r="H13" s="44" t="s">
        <v>9</v>
      </c>
    </row>
    <row r="14" spans="1:8" s="39" customFormat="1" ht="38.25" x14ac:dyDescent="0.25">
      <c r="A14" s="55" t="s">
        <v>85</v>
      </c>
      <c r="B14" s="49" t="s">
        <v>86</v>
      </c>
      <c r="C14" s="33" t="s">
        <v>72</v>
      </c>
      <c r="D14" s="12">
        <v>35</v>
      </c>
      <c r="E14" s="51"/>
      <c r="F14" s="52"/>
      <c r="G14" s="9"/>
      <c r="H14" s="44" t="s">
        <v>9</v>
      </c>
    </row>
    <row r="15" spans="1:8" s="39" customFormat="1" ht="25.5" x14ac:dyDescent="0.25">
      <c r="A15" s="15" t="s">
        <v>87</v>
      </c>
      <c r="B15" s="49" t="s">
        <v>88</v>
      </c>
      <c r="C15" s="33" t="s">
        <v>8</v>
      </c>
      <c r="D15" s="12">
        <v>10</v>
      </c>
      <c r="E15" s="51"/>
      <c r="F15" s="52"/>
      <c r="G15" s="9"/>
      <c r="H15" s="44" t="s">
        <v>9</v>
      </c>
    </row>
    <row r="16" spans="1:8" s="39" customFormat="1" ht="38.25" x14ac:dyDescent="0.25">
      <c r="A16" s="15" t="s">
        <v>89</v>
      </c>
      <c r="B16" s="49" t="s">
        <v>90</v>
      </c>
      <c r="C16" s="33" t="s">
        <v>8</v>
      </c>
      <c r="D16" s="12">
        <v>10</v>
      </c>
      <c r="E16" s="51"/>
      <c r="F16" s="52"/>
      <c r="G16" s="9"/>
      <c r="H16" s="44" t="s">
        <v>9</v>
      </c>
    </row>
    <row r="17" spans="1:9" s="39" customFormat="1" ht="38.25" x14ac:dyDescent="0.25">
      <c r="A17" s="15" t="s">
        <v>91</v>
      </c>
      <c r="B17" s="49" t="s">
        <v>92</v>
      </c>
      <c r="C17" s="33" t="s">
        <v>8</v>
      </c>
      <c r="D17" s="12">
        <v>10</v>
      </c>
      <c r="E17" s="51"/>
      <c r="F17" s="52"/>
      <c r="G17" s="9"/>
      <c r="H17" s="44" t="s">
        <v>9</v>
      </c>
    </row>
    <row r="18" spans="1:9" s="40" customFormat="1" ht="38.25" x14ac:dyDescent="0.25">
      <c r="A18" s="55" t="s">
        <v>93</v>
      </c>
      <c r="B18" s="49" t="s">
        <v>94</v>
      </c>
      <c r="C18" s="33" t="s">
        <v>8</v>
      </c>
      <c r="D18" s="12">
        <v>10</v>
      </c>
      <c r="E18" s="56"/>
      <c r="F18" s="52"/>
      <c r="G18" s="9"/>
      <c r="H18" s="44" t="s">
        <v>9</v>
      </c>
      <c r="I18" s="39"/>
    </row>
    <row r="20" spans="1:9" x14ac:dyDescent="0.25">
      <c r="E20" s="24" t="s">
        <v>58</v>
      </c>
      <c r="F20" s="24"/>
      <c r="G20" s="25">
        <f>SUM(G2:G18)</f>
        <v>0</v>
      </c>
    </row>
    <row r="21" spans="1:9" x14ac:dyDescent="0.25">
      <c r="G21" s="26"/>
    </row>
    <row r="22" spans="1:9" x14ac:dyDescent="0.25">
      <c r="E22" s="27"/>
      <c r="F22" s="27"/>
      <c r="G22" s="28"/>
    </row>
    <row r="24" spans="1:9" x14ac:dyDescent="0.25">
      <c r="E24" s="29"/>
      <c r="F24" s="29"/>
      <c r="G24" s="30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A815C-2E04-4800-94D5-66D460BB9202}">
  <dimension ref="A1:H6"/>
  <sheetViews>
    <sheetView workbookViewId="0">
      <selection activeCell="B16" sqref="B16"/>
    </sheetView>
  </sheetViews>
  <sheetFormatPr defaultRowHeight="15" x14ac:dyDescent="0.25"/>
  <cols>
    <col min="1" max="1" width="47.28515625" customWidth="1"/>
    <col min="2" max="2" width="59.28515625" customWidth="1"/>
    <col min="3" max="3" width="12.140625" customWidth="1"/>
    <col min="4" max="4" width="11.7109375" customWidth="1"/>
    <col min="5" max="5" width="22.42578125" customWidth="1"/>
    <col min="6" max="6" width="12.42578125" customWidth="1"/>
    <col min="7" max="7" width="16.28515625" customWidth="1"/>
    <col min="8" max="8" width="62.7109375" customWidth="1"/>
  </cols>
  <sheetData>
    <row r="1" spans="1:8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4" t="s">
        <v>7</v>
      </c>
    </row>
    <row r="2" spans="1:8" ht="25.5" x14ac:dyDescent="0.25">
      <c r="A2" s="36" t="s">
        <v>95</v>
      </c>
      <c r="B2" s="22" t="s">
        <v>96</v>
      </c>
      <c r="C2" s="5" t="s">
        <v>72</v>
      </c>
      <c r="D2" s="7">
        <v>11</v>
      </c>
      <c r="E2" s="8"/>
      <c r="F2" s="41"/>
      <c r="G2" s="41"/>
      <c r="H2" s="34" t="s">
        <v>9</v>
      </c>
    </row>
    <row r="3" spans="1:8" ht="25.5" x14ac:dyDescent="0.25">
      <c r="A3" s="36" t="s">
        <v>97</v>
      </c>
      <c r="B3" s="22" t="s">
        <v>98</v>
      </c>
      <c r="C3" s="5" t="s">
        <v>72</v>
      </c>
      <c r="D3" s="7">
        <v>11</v>
      </c>
      <c r="E3" s="8"/>
      <c r="F3" s="41"/>
      <c r="G3" s="41"/>
      <c r="H3" s="34" t="s">
        <v>9</v>
      </c>
    </row>
    <row r="5" spans="1:8" x14ac:dyDescent="0.25">
      <c r="E5" s="24" t="s">
        <v>58</v>
      </c>
      <c r="F5" s="24"/>
      <c r="G5" s="25">
        <f>SUM(G2:G3)</f>
        <v>0</v>
      </c>
    </row>
    <row r="6" spans="1:8" x14ac:dyDescent="0.25">
      <c r="G6" s="26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0C6EF-A069-4DF0-8D30-87BF057913B5}">
  <dimension ref="A1:H5"/>
  <sheetViews>
    <sheetView workbookViewId="0">
      <selection activeCell="B13" sqref="B13"/>
    </sheetView>
  </sheetViews>
  <sheetFormatPr defaultRowHeight="15" x14ac:dyDescent="0.25"/>
  <cols>
    <col min="1" max="1" width="47.28515625" customWidth="1"/>
    <col min="2" max="2" width="59.28515625" customWidth="1"/>
    <col min="3" max="3" width="12.140625" customWidth="1"/>
    <col min="4" max="4" width="11.7109375" customWidth="1"/>
    <col min="5" max="5" width="22.42578125" customWidth="1"/>
    <col min="6" max="6" width="12.42578125" customWidth="1"/>
    <col min="7" max="7" width="16.28515625" customWidth="1"/>
    <col min="8" max="8" width="62.7109375" customWidth="1"/>
  </cols>
  <sheetData>
    <row r="1" spans="1:8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4" t="s">
        <v>7</v>
      </c>
    </row>
    <row r="2" spans="1:8" ht="63.75" x14ac:dyDescent="0.25">
      <c r="A2" s="36" t="s">
        <v>99</v>
      </c>
      <c r="B2" s="42" t="s">
        <v>100</v>
      </c>
      <c r="C2" s="11" t="s">
        <v>101</v>
      </c>
      <c r="D2" s="16">
        <v>5</v>
      </c>
      <c r="E2" s="8"/>
      <c r="F2" s="43"/>
      <c r="G2" s="43"/>
      <c r="H2" s="44" t="s">
        <v>9</v>
      </c>
    </row>
    <row r="4" spans="1:8" x14ac:dyDescent="0.25">
      <c r="E4" s="24" t="s">
        <v>58</v>
      </c>
      <c r="F4" s="24"/>
      <c r="G4" s="25">
        <f>SUM(G1:G2)</f>
        <v>0</v>
      </c>
    </row>
    <row r="5" spans="1:8" x14ac:dyDescent="0.25">
      <c r="G5" s="26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B0CE2-3615-498F-8D6B-1D337ABD91E3}">
  <dimension ref="A1:H16"/>
  <sheetViews>
    <sheetView workbookViewId="0">
      <selection activeCell="A13" sqref="A13"/>
    </sheetView>
  </sheetViews>
  <sheetFormatPr defaultRowHeight="15" x14ac:dyDescent="0.25"/>
  <cols>
    <col min="1" max="1" width="47.28515625" customWidth="1"/>
    <col min="2" max="2" width="59.28515625" customWidth="1"/>
    <col min="3" max="3" width="12.140625" customWidth="1"/>
    <col min="4" max="4" width="11.7109375" customWidth="1"/>
    <col min="5" max="5" width="22.42578125" customWidth="1"/>
    <col min="6" max="6" width="12.42578125" customWidth="1"/>
    <col min="7" max="7" width="16.28515625" customWidth="1"/>
    <col min="8" max="8" width="62.7109375" customWidth="1"/>
  </cols>
  <sheetData>
    <row r="1" spans="1:8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4" t="s">
        <v>7</v>
      </c>
    </row>
    <row r="2" spans="1:8" ht="25.5" x14ac:dyDescent="0.25">
      <c r="A2" s="5" t="s">
        <v>102</v>
      </c>
      <c r="B2" s="45" t="s">
        <v>103</v>
      </c>
      <c r="C2" s="33" t="s">
        <v>59</v>
      </c>
      <c r="D2" s="7">
        <v>15</v>
      </c>
      <c r="E2" s="8"/>
      <c r="F2" s="46"/>
      <c r="G2" s="47"/>
      <c r="H2" s="34" t="s">
        <v>9</v>
      </c>
    </row>
    <row r="4" spans="1:8" x14ac:dyDescent="0.25">
      <c r="E4" s="24" t="s">
        <v>58</v>
      </c>
      <c r="F4" s="24"/>
      <c r="G4" s="25">
        <f>SUM(G1:G2)</f>
        <v>0</v>
      </c>
    </row>
    <row r="5" spans="1:8" x14ac:dyDescent="0.25">
      <c r="G5" s="26"/>
    </row>
    <row r="16" spans="1:8" x14ac:dyDescent="0.25">
      <c r="F16" t="s">
        <v>106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752BD-3BAE-4EB5-AA90-D3B52B62FE99}">
  <dimension ref="A1:H5"/>
  <sheetViews>
    <sheetView workbookViewId="0">
      <selection activeCell="E15" sqref="E15"/>
    </sheetView>
  </sheetViews>
  <sheetFormatPr defaultRowHeight="15" x14ac:dyDescent="0.25"/>
  <cols>
    <col min="1" max="1" width="47.28515625" customWidth="1"/>
    <col min="2" max="2" width="59.28515625" customWidth="1"/>
    <col min="3" max="3" width="12.140625" customWidth="1"/>
    <col min="4" max="4" width="11.7109375" customWidth="1"/>
    <col min="5" max="5" width="22.42578125" customWidth="1"/>
    <col min="6" max="6" width="12.42578125" customWidth="1"/>
    <col min="7" max="7" width="16.28515625" customWidth="1"/>
    <col min="8" max="8" width="62.7109375" customWidth="1"/>
  </cols>
  <sheetData>
    <row r="1" spans="1:8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4" t="s">
        <v>7</v>
      </c>
    </row>
    <row r="2" spans="1:8" ht="25.5" x14ac:dyDescent="0.25">
      <c r="A2" s="5" t="s">
        <v>104</v>
      </c>
      <c r="B2" s="22" t="s">
        <v>105</v>
      </c>
      <c r="C2" s="5" t="s">
        <v>8</v>
      </c>
      <c r="D2" s="7">
        <v>15</v>
      </c>
      <c r="E2" s="8"/>
      <c r="F2" s="46"/>
      <c r="G2" s="47"/>
      <c r="H2" s="34" t="s">
        <v>9</v>
      </c>
    </row>
    <row r="4" spans="1:8" x14ac:dyDescent="0.25">
      <c r="E4" s="24" t="s">
        <v>58</v>
      </c>
      <c r="F4" s="24"/>
      <c r="G4" s="25">
        <f>SUM(G1:G2)</f>
        <v>0</v>
      </c>
    </row>
    <row r="5" spans="1:8" x14ac:dyDescent="0.25">
      <c r="G5" s="2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část 1</vt:lpstr>
      <vt:lpstr>část 2</vt:lpstr>
      <vt:lpstr>část 3</vt:lpstr>
      <vt:lpstr>část 4</vt:lpstr>
      <vt:lpstr>část 5</vt:lpstr>
      <vt:lpstr>část 6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GACHOVÁ DANIELA, Mgr.</cp:lastModifiedBy>
  <dcterms:created xsi:type="dcterms:W3CDTF">2024-08-19T09:42:48Z</dcterms:created>
  <dcterms:modified xsi:type="dcterms:W3CDTF">2024-08-27T07:54:50Z</dcterms:modified>
</cp:coreProperties>
</file>