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H:\VZ\112-90162-VZ-2024 Dodávka síťových prvků a záložního zdroje pro děkanát LF OU_VZMR\Průběžné materiály\Final\"/>
    </mc:Choice>
  </mc:AlternateContent>
  <xr:revisionPtr revIDLastSave="0" documentId="13_ncr:1_{709B189C-07DA-41A8-A4C1-DA688E95481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 s="1"/>
  <c r="G6" i="1" s="1"/>
  <c r="E7" i="1"/>
  <c r="F7" i="1" s="1"/>
  <c r="G7" i="1" s="1"/>
  <c r="E8" i="1"/>
  <c r="F8" i="1" s="1"/>
  <c r="G8" i="1" s="1"/>
  <c r="E5" i="1"/>
  <c r="F5" i="1" l="1"/>
  <c r="F9" i="1" s="1"/>
  <c r="E9" i="1"/>
  <c r="G5" i="1" l="1"/>
  <c r="G9" i="1" s="1"/>
</calcChain>
</file>

<file path=xl/sharedStrings.xml><?xml version="1.0" encoding="utf-8"?>
<sst xmlns="http://schemas.openxmlformats.org/spreadsheetml/2006/main" count="17" uniqueCount="17">
  <si>
    <t>Položka</t>
  </si>
  <si>
    <t>Počet kusů</t>
  </si>
  <si>
    <r>
      <t>1.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 </t>
    </r>
  </si>
  <si>
    <r>
      <t>2.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 </t>
    </r>
  </si>
  <si>
    <t>Switch L2 48x 10/100/1000Mbit/s RJ-45, 4xSFP</t>
  </si>
  <si>
    <r>
      <t>3.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 </t>
    </r>
  </si>
  <si>
    <t>Switch L2/L3 24x 10/100/1000Mbit/s RJ-45 PoE+ 370W, 4x SFP+</t>
  </si>
  <si>
    <r>
      <t>4.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0"/>
        <color theme="1"/>
        <rFont val="Arial"/>
        <family val="2"/>
        <charset val="238"/>
      </rPr>
      <t> </t>
    </r>
  </si>
  <si>
    <t>CELKEM</t>
  </si>
  <si>
    <t>Příloha č. 2 - Položkový rozpočet pro část 1 veřejné zakázky</t>
  </si>
  <si>
    <t>Cena celkem v Kč bez DPH</t>
  </si>
  <si>
    <t>Poř. č.</t>
  </si>
  <si>
    <t>Balíček příslušenství k switchům</t>
  </si>
  <si>
    <t>Jednotková nabídková cena v Kč bez DPH</t>
  </si>
  <si>
    <t>Cena celkem v Kč vč. DPH</t>
  </si>
  <si>
    <t>DPH v Kč</t>
  </si>
  <si>
    <t>Bezdrátový přístupový bod duální 2,4GHz 2x2:2, 5GHz 4x4:4, 802.11ax, vnitřní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</si>
</sst>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5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9"/>
  <sheetViews>
    <sheetView tabSelected="1" workbookViewId="0">
      <selection activeCell="G9" sqref="G9"/>
    </sheetView>
  </sheetViews>
  <sheetFormatPr defaultRowHeight="15" x14ac:dyDescent="0.25"/>
  <cols>
    <col min="1" max="1" width="9" bestFit="1" customWidth="1"/>
    <col min="2" max="2" width="43" customWidth="1"/>
    <col min="4" max="4" width="27.28515625" customWidth="1"/>
    <col min="5" max="5" width="28.140625" customWidth="1"/>
    <col min="6" max="6" width="17" customWidth="1"/>
    <col min="7" max="7" width="20.28515625" customWidth="1"/>
  </cols>
  <sheetData>
    <row r="2" spans="1:7" ht="15.75" x14ac:dyDescent="0.25">
      <c r="A2" s="1" t="s">
        <v>9</v>
      </c>
    </row>
    <row r="4" spans="1:7" ht="45" customHeight="1" x14ac:dyDescent="0.25">
      <c r="A4" s="2" t="s">
        <v>11</v>
      </c>
      <c r="B4" s="2" t="s">
        <v>0</v>
      </c>
      <c r="C4" s="3" t="s">
        <v>1</v>
      </c>
      <c r="D4" s="3" t="s">
        <v>13</v>
      </c>
      <c r="E4" s="3" t="s">
        <v>10</v>
      </c>
      <c r="F4" s="3" t="s">
        <v>15</v>
      </c>
      <c r="G4" s="3" t="s">
        <v>14</v>
      </c>
    </row>
    <row r="5" spans="1:7" ht="36" x14ac:dyDescent="0.25">
      <c r="A5" s="4" t="s">
        <v>2</v>
      </c>
      <c r="B5" s="5" t="s">
        <v>16</v>
      </c>
      <c r="C5" s="6">
        <v>16</v>
      </c>
      <c r="D5" s="6"/>
      <c r="E5" s="7">
        <f>D5*C5</f>
        <v>0</v>
      </c>
      <c r="F5" s="7">
        <f>E5*0.21</f>
        <v>0</v>
      </c>
      <c r="G5" s="7">
        <f>F5+E5</f>
        <v>0</v>
      </c>
    </row>
    <row r="6" spans="1:7" ht="36" x14ac:dyDescent="0.25">
      <c r="A6" s="4" t="s">
        <v>3</v>
      </c>
      <c r="B6" s="5" t="s">
        <v>4</v>
      </c>
      <c r="C6" s="6">
        <v>2</v>
      </c>
      <c r="D6" s="6"/>
      <c r="E6" s="7">
        <f t="shared" ref="E6:E8" si="0">D6*C6</f>
        <v>0</v>
      </c>
      <c r="F6" s="7">
        <f t="shared" ref="F6:F8" si="1">E6*0.21</f>
        <v>0</v>
      </c>
      <c r="G6" s="7">
        <f t="shared" ref="G6:G8" si="2">F6+E6</f>
        <v>0</v>
      </c>
    </row>
    <row r="7" spans="1:7" ht="36" x14ac:dyDescent="0.25">
      <c r="A7" s="4" t="s">
        <v>5</v>
      </c>
      <c r="B7" s="5" t="s">
        <v>6</v>
      </c>
      <c r="C7" s="6">
        <v>2</v>
      </c>
      <c r="D7" s="6"/>
      <c r="E7" s="7">
        <f t="shared" si="0"/>
        <v>0</v>
      </c>
      <c r="F7" s="7">
        <f t="shared" si="1"/>
        <v>0</v>
      </c>
      <c r="G7" s="7">
        <f t="shared" si="2"/>
        <v>0</v>
      </c>
    </row>
    <row r="8" spans="1:7" ht="36" x14ac:dyDescent="0.25">
      <c r="A8" s="4" t="s">
        <v>7</v>
      </c>
      <c r="B8" s="5" t="s">
        <v>12</v>
      </c>
      <c r="C8" s="6">
        <v>1</v>
      </c>
      <c r="D8" s="6"/>
      <c r="E8" s="7">
        <f t="shared" si="0"/>
        <v>0</v>
      </c>
      <c r="F8" s="7">
        <f t="shared" si="1"/>
        <v>0</v>
      </c>
      <c r="G8" s="7">
        <f t="shared" si="2"/>
        <v>0</v>
      </c>
    </row>
    <row r="9" spans="1:7" x14ac:dyDescent="0.25">
      <c r="A9" s="9" t="s">
        <v>8</v>
      </c>
      <c r="B9" s="10"/>
      <c r="C9" s="10"/>
      <c r="D9" s="11"/>
      <c r="E9" s="8">
        <f>SUM(E5:E8)</f>
        <v>0</v>
      </c>
      <c r="F9" s="8">
        <f>SUM(F5:F8)</f>
        <v>0</v>
      </c>
      <c r="G9" s="8">
        <f>SUM(G5:G8)</f>
        <v>0</v>
      </c>
    </row>
  </sheetData>
  <mergeCells count="1">
    <mergeCell ref="A9:D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Fialová Lucie</dc:creator>
  <cp:lastModifiedBy>Lucie Fialová</cp:lastModifiedBy>
  <dcterms:created xsi:type="dcterms:W3CDTF">2015-06-05T18:19:34Z</dcterms:created>
  <dcterms:modified xsi:type="dcterms:W3CDTF">2024-10-01T06:03:01Z</dcterms:modified>
</cp:coreProperties>
</file>