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65-90162-VZ-2024 Nákup IT vybavení 022-2024\"/>
    </mc:Choice>
  </mc:AlternateContent>
  <xr:revisionPtr revIDLastSave="0" documentId="13_ncr:1_{1EDE97BD-E643-4F72-916A-7F1D9B3E0CD3}" xr6:coauthVersionLast="36" xr6:coauthVersionMax="36" xr10:uidLastSave="{00000000-0000-0000-0000-000000000000}"/>
  <bookViews>
    <workbookView xWindow="0" yWindow="0" windowWidth="23040" windowHeight="906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5" l="1"/>
  <c r="D81" i="5"/>
  <c r="D78" i="5"/>
  <c r="D67" i="5"/>
  <c r="D58" i="5"/>
  <c r="D53" i="5"/>
  <c r="D50" i="5"/>
  <c r="D38" i="5"/>
  <c r="D32" i="5"/>
  <c r="D29" i="5"/>
  <c r="D23" i="5"/>
  <c r="D19" i="5"/>
  <c r="D10" i="5"/>
  <c r="F4" i="4" l="1"/>
  <c r="F5" i="4"/>
  <c r="F6" i="4" l="1"/>
</calcChain>
</file>

<file path=xl/sharedStrings.xml><?xml version="1.0" encoding="utf-8"?>
<sst xmlns="http://schemas.openxmlformats.org/spreadsheetml/2006/main" count="159" uniqueCount="69">
  <si>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</si>
  <si>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</si>
  <si>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</si>
  <si>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</si>
  <si>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</si>
  <si>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</si>
  <si>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DOK1 USB-C dokovací stanice k NB</t>
  </si>
  <si>
    <t>MYS1 bezdrátová myš k notebooku</t>
  </si>
  <si>
    <t>N2 Notebook 15,6"</t>
  </si>
  <si>
    <t>P1 Kancelářské PC</t>
  </si>
  <si>
    <t>L1 LCD monitor 23,8"</t>
  </si>
  <si>
    <t>N1 Notebook 14"</t>
  </si>
  <si>
    <t>HDD2 Externí HDD 2TB</t>
  </si>
  <si>
    <t>T3 Monochromatická multifunkční laserová tiskárna</t>
  </si>
  <si>
    <t>PC all in One</t>
  </si>
  <si>
    <t>N3 Výkonný notebook 15,6"</t>
  </si>
  <si>
    <t>T4 Barevná multifunkční laserová tiskárna</t>
  </si>
  <si>
    <t>L4 LCD monitor 31,5" 4K</t>
  </si>
  <si>
    <t>L2 LCD monitor 27"</t>
  </si>
  <si>
    <t>HDD3 Externí HDD 4TB</t>
  </si>
  <si>
    <t>Výkonný stolní PC</t>
  </si>
  <si>
    <t>Stolní PC</t>
  </si>
  <si>
    <t>Notebook</t>
  </si>
  <si>
    <t xml:space="preserve">PC </t>
  </si>
  <si>
    <t>SET2 Bezdrátový set klávesnice, myš</t>
  </si>
  <si>
    <t>N4 notebook 13,3"</t>
  </si>
  <si>
    <t>P3 Výkonné PC</t>
  </si>
  <si>
    <t>SSD2 Externí SSD 1TB</t>
  </si>
  <si>
    <t>LCD Monitor 27"</t>
  </si>
  <si>
    <t>Multimediální centrum</t>
  </si>
  <si>
    <t>Tablet</t>
  </si>
  <si>
    <t>Špuntová bezdrátová sluchátka s mikrofonem</t>
  </si>
  <si>
    <t>Notebook výkonný</t>
  </si>
  <si>
    <t>SSD3 Externí SSD 2TB</t>
  </si>
  <si>
    <t>Flash disk USB A/C 256 GB</t>
  </si>
  <si>
    <t>SDXC 64 GB paměťová karta pro Zoom</t>
  </si>
  <si>
    <t xml:space="preserve"> Položkový rozpočet</t>
  </si>
  <si>
    <t>15.</t>
  </si>
  <si>
    <t>17.</t>
  </si>
  <si>
    <t>FLASH2 USB flash disk 128GB</t>
  </si>
  <si>
    <t>4.</t>
  </si>
  <si>
    <t>3.</t>
  </si>
  <si>
    <t>19.</t>
  </si>
  <si>
    <t>5.</t>
  </si>
  <si>
    <t>6.</t>
  </si>
  <si>
    <t>1.</t>
  </si>
  <si>
    <t>13.</t>
  </si>
  <si>
    <t>10.</t>
  </si>
  <si>
    <t>20.</t>
  </si>
  <si>
    <t>11.</t>
  </si>
  <si>
    <t>9.</t>
  </si>
  <si>
    <t>8.</t>
  </si>
  <si>
    <t>14.</t>
  </si>
  <si>
    <t>7.</t>
  </si>
  <si>
    <t>22.</t>
  </si>
  <si>
    <t>21.</t>
  </si>
  <si>
    <t>23.</t>
  </si>
  <si>
    <t>24.</t>
  </si>
  <si>
    <t>28.</t>
  </si>
  <si>
    <t>29.</t>
  </si>
  <si>
    <t>18.</t>
  </si>
  <si>
    <t>12.</t>
  </si>
  <si>
    <t>30.</t>
  </si>
  <si>
    <t>32.</t>
  </si>
  <si>
    <t>Barevná inkoustová multifunkční tiskárna</t>
  </si>
  <si>
    <t>27.</t>
  </si>
  <si>
    <t>26.</t>
  </si>
  <si>
    <t>2.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</si>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</sst>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9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Fill="1"/>
    <xf numFmtId="0" fontId="3" fillId="0" borderId="0" xfId="0" applyFont="1"/>
    <xf numFmtId="0" fontId="2" fillId="0" borderId="0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0" fontId="2" fillId="5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" fontId="4" fillId="5" borderId="1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right" vertical="center"/>
    </xf>
    <xf numFmtId="0" fontId="0" fillId="0" borderId="11" xfId="0" applyBorder="1"/>
    <xf numFmtId="0" fontId="5" fillId="5" borderId="7" xfId="0" applyFont="1" applyFill="1" applyBorder="1"/>
    <xf numFmtId="0" fontId="5" fillId="5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5" borderId="10" xfId="0" applyNumberFormat="1" applyFont="1" applyFill="1" applyBorder="1" applyAlignment="1">
      <alignment horizontal="right" vertical="center" wrapText="1"/>
    </xf>
    <xf numFmtId="4" fontId="2" fillId="5" borderId="12" xfId="0" applyNumberFormat="1" applyFont="1" applyFill="1" applyBorder="1"/>
    <xf numFmtId="4" fontId="4" fillId="4" borderId="0" xfId="0" applyNumberFormat="1" applyFont="1" applyFill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4" fontId="4" fillId="5" borderId="6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left" vertical="center"/>
    </xf>
    <xf numFmtId="4" fontId="4" fillId="5" borderId="16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4" fontId="4" fillId="5" borderId="1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left" vertical="center"/>
    </xf>
    <xf numFmtId="4" fontId="4" fillId="4" borderId="14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0" fontId="5" fillId="5" borderId="15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4" fontId="9" fillId="3" borderId="19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30"/>
  <sheetViews>
    <sheetView tabSelected="1" workbookViewId="0">
      <selection activeCell="E5" sqref="E5"/>
    </sheetView>
  </sheetViews>
  <sheetFormatPr defaultRowHeight="15" x14ac:dyDescent="0.25"/>
  <cols>
    <col min="1" max="1" width="14.7109375" customWidth="1"/>
    <col min="2" max="2" width="5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5" t="s">
        <v>36</v>
      </c>
      <c r="B1" s="11"/>
    </row>
    <row r="3" spans="1:6" ht="66" x14ac:dyDescent="0.25">
      <c r="A3" s="10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</row>
    <row r="4" spans="1:6" s="4" customFormat="1" ht="16.5" x14ac:dyDescent="0.25">
      <c r="A4" s="14">
        <v>1</v>
      </c>
      <c r="B4" s="8" t="s">
        <v>29</v>
      </c>
      <c r="C4" s="15">
        <v>26</v>
      </c>
      <c r="D4" s="13">
        <v>4400</v>
      </c>
      <c r="E4" s="13">
        <v>0</v>
      </c>
      <c r="F4" s="7">
        <f t="shared" ref="F4:F5" si="0">C4*E4</f>
        <v>0</v>
      </c>
    </row>
    <row r="5" spans="1:6" s="4" customFormat="1" ht="16.5" x14ac:dyDescent="0.25">
      <c r="A5" s="14">
        <v>2</v>
      </c>
      <c r="B5" s="8" t="s">
        <v>30</v>
      </c>
      <c r="C5" s="15">
        <v>12</v>
      </c>
      <c r="D5" s="13">
        <v>11800</v>
      </c>
      <c r="E5" s="13">
        <v>0</v>
      </c>
      <c r="F5" s="7">
        <f t="shared" si="0"/>
        <v>0</v>
      </c>
    </row>
    <row r="6" spans="1:6" s="6" customFormat="1" ht="16.5" customHeight="1" x14ac:dyDescent="0.25">
      <c r="A6" s="179" t="s">
        <v>68</v>
      </c>
      <c r="B6" s="180"/>
      <c r="C6" s="180"/>
      <c r="D6" s="180"/>
      <c r="E6" s="181"/>
      <c r="F6" s="12">
        <f>SUM(F4:F5)</f>
        <v>0</v>
      </c>
    </row>
    <row r="7" spans="1:6" x14ac:dyDescent="0.25">
      <c r="A7" s="4"/>
      <c r="B7" s="4"/>
      <c r="C7" s="4"/>
      <c r="D7" s="4"/>
      <c r="E7" s="4"/>
      <c r="F7" s="4"/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30" spans="2:5" x14ac:dyDescent="0.25">
      <c r="B30" s="1"/>
      <c r="C30" s="1"/>
      <c r="D30" s="2"/>
      <c r="E30" s="3"/>
    </row>
  </sheetData>
  <mergeCells count="1">
    <mergeCell ref="A6:E6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AD8A-51ED-4C97-98B9-4C9BACFF7320}">
  <dimension ref="B2:E94"/>
  <sheetViews>
    <sheetView workbookViewId="0">
      <selection activeCell="B10" sqref="B10:E10"/>
    </sheetView>
  </sheetViews>
  <sheetFormatPr defaultRowHeight="15" x14ac:dyDescent="0.25"/>
  <cols>
    <col min="3" max="3" width="45.140625" customWidth="1"/>
  </cols>
  <sheetData>
    <row r="2" spans="2:5" ht="16.5" x14ac:dyDescent="0.25">
      <c r="B2" s="24" t="s">
        <v>63</v>
      </c>
      <c r="C2" s="85" t="s">
        <v>64</v>
      </c>
      <c r="D2" s="83">
        <v>1</v>
      </c>
      <c r="E2" s="84">
        <v>14000</v>
      </c>
    </row>
    <row r="3" spans="2:5" ht="16.5" x14ac:dyDescent="0.25">
      <c r="B3" s="97"/>
      <c r="C3" s="146"/>
      <c r="D3" s="82"/>
      <c r="E3" s="120"/>
    </row>
    <row r="4" spans="2:5" ht="16.5" x14ac:dyDescent="0.25">
      <c r="B4" s="97" t="s">
        <v>61</v>
      </c>
      <c r="C4" s="119" t="s">
        <v>6</v>
      </c>
      <c r="D4" s="82">
        <v>2</v>
      </c>
      <c r="E4" s="120">
        <v>3800</v>
      </c>
    </row>
    <row r="5" spans="2:5" ht="17.25" thickBot="1" x14ac:dyDescent="0.3">
      <c r="B5" s="94" t="s">
        <v>61</v>
      </c>
      <c r="C5" s="104" t="s">
        <v>6</v>
      </c>
      <c r="D5" s="92">
        <v>1</v>
      </c>
      <c r="E5" s="116">
        <v>3800</v>
      </c>
    </row>
    <row r="6" spans="2:5" ht="17.25" thickBot="1" x14ac:dyDescent="0.3">
      <c r="B6" s="18" t="s">
        <v>61</v>
      </c>
      <c r="C6" s="19" t="s">
        <v>6</v>
      </c>
      <c r="D6" s="69">
        <v>1</v>
      </c>
      <c r="E6" s="70">
        <v>3800</v>
      </c>
    </row>
    <row r="7" spans="2:5" ht="16.5" x14ac:dyDescent="0.25">
      <c r="B7" s="34" t="s">
        <v>61</v>
      </c>
      <c r="C7" s="71" t="s">
        <v>6</v>
      </c>
      <c r="D7" s="72">
        <v>2</v>
      </c>
      <c r="E7" s="73">
        <v>3800</v>
      </c>
    </row>
    <row r="8" spans="2:5" ht="16.5" x14ac:dyDescent="0.25">
      <c r="B8" s="37" t="s">
        <v>61</v>
      </c>
      <c r="C8" s="38" t="s">
        <v>6</v>
      </c>
      <c r="D8" s="89">
        <v>3</v>
      </c>
      <c r="E8" s="90">
        <v>3800</v>
      </c>
    </row>
    <row r="9" spans="2:5" ht="17.25" thickBot="1" x14ac:dyDescent="0.3">
      <c r="B9" s="136" t="s">
        <v>61</v>
      </c>
      <c r="C9" s="137" t="s">
        <v>6</v>
      </c>
      <c r="D9" s="138">
        <v>1</v>
      </c>
      <c r="E9" s="139">
        <v>3800</v>
      </c>
    </row>
    <row r="10" spans="2:5" ht="17.25" thickBot="1" x14ac:dyDescent="0.3">
      <c r="B10" s="163"/>
      <c r="C10" s="167" t="s">
        <v>6</v>
      </c>
      <c r="D10" s="160">
        <f>SUM(D4:D9)</f>
        <v>10</v>
      </c>
      <c r="E10" s="165"/>
    </row>
    <row r="11" spans="2:5" ht="17.25" thickBot="1" x14ac:dyDescent="0.35">
      <c r="B11" s="29" t="s">
        <v>58</v>
      </c>
      <c r="C11" s="103" t="s">
        <v>34</v>
      </c>
      <c r="D11" s="108">
        <v>1</v>
      </c>
      <c r="E11" s="114">
        <v>600</v>
      </c>
    </row>
    <row r="12" spans="2:5" ht="17.25" thickBot="1" x14ac:dyDescent="0.3">
      <c r="B12" s="176" t="s">
        <v>38</v>
      </c>
      <c r="C12" s="167" t="s">
        <v>39</v>
      </c>
      <c r="D12" s="177">
        <v>2</v>
      </c>
      <c r="E12" s="178">
        <v>400</v>
      </c>
    </row>
    <row r="13" spans="2:5" ht="16.5" x14ac:dyDescent="0.25">
      <c r="B13" s="123"/>
      <c r="C13" s="75"/>
      <c r="D13" s="124"/>
      <c r="E13" s="125"/>
    </row>
    <row r="14" spans="2:5" ht="17.25" thickBot="1" x14ac:dyDescent="0.3">
      <c r="B14" s="130" t="s">
        <v>46</v>
      </c>
      <c r="C14" s="152" t="s">
        <v>12</v>
      </c>
      <c r="D14" s="149">
        <v>1</v>
      </c>
      <c r="E14" s="148">
        <v>2000</v>
      </c>
    </row>
    <row r="15" spans="2:5" ht="17.25" thickBot="1" x14ac:dyDescent="0.3">
      <c r="B15" s="94"/>
      <c r="C15" s="95"/>
      <c r="D15" s="17"/>
      <c r="E15" s="112"/>
    </row>
    <row r="16" spans="2:5" ht="17.25" thickBot="1" x14ac:dyDescent="0.3">
      <c r="B16" s="57" t="s">
        <v>52</v>
      </c>
      <c r="C16" s="58" t="s">
        <v>19</v>
      </c>
      <c r="D16" s="59">
        <v>1</v>
      </c>
      <c r="E16" s="60">
        <v>3100</v>
      </c>
    </row>
    <row r="17" spans="2:5" ht="17.25" thickBot="1" x14ac:dyDescent="0.3">
      <c r="B17" s="57" t="s">
        <v>52</v>
      </c>
      <c r="C17" s="58" t="s">
        <v>19</v>
      </c>
      <c r="D17" s="59">
        <v>1</v>
      </c>
      <c r="E17" s="60">
        <v>3100</v>
      </c>
    </row>
    <row r="18" spans="2:5" ht="17.25" thickBot="1" x14ac:dyDescent="0.3">
      <c r="B18" s="20" t="s">
        <v>52</v>
      </c>
      <c r="C18" s="62" t="s">
        <v>19</v>
      </c>
      <c r="D18" s="63">
        <v>1</v>
      </c>
      <c r="E18" s="64">
        <v>3100</v>
      </c>
    </row>
    <row r="19" spans="2:5" ht="16.5" x14ac:dyDescent="0.25">
      <c r="B19" s="126"/>
      <c r="C19" s="153" t="s">
        <v>19</v>
      </c>
      <c r="D19" s="150">
        <f>SUM(D16:D18)</f>
        <v>3</v>
      </c>
      <c r="E19" s="127"/>
    </row>
    <row r="20" spans="2:5" ht="16.5" x14ac:dyDescent="0.25">
      <c r="B20" s="37" t="s">
        <v>53</v>
      </c>
      <c r="C20" s="96" t="s">
        <v>10</v>
      </c>
      <c r="D20" s="89">
        <v>2</v>
      </c>
      <c r="E20" s="90">
        <v>3900</v>
      </c>
    </row>
    <row r="21" spans="2:5" ht="17.25" thickBot="1" x14ac:dyDescent="0.3">
      <c r="B21" s="41" t="s">
        <v>53</v>
      </c>
      <c r="C21" s="42" t="s">
        <v>10</v>
      </c>
      <c r="D21" s="43">
        <v>2</v>
      </c>
      <c r="E21" s="44">
        <v>3900</v>
      </c>
    </row>
    <row r="22" spans="2:5" ht="17.25" thickBot="1" x14ac:dyDescent="0.3">
      <c r="B22" s="45" t="s">
        <v>53</v>
      </c>
      <c r="C22" s="46" t="s">
        <v>10</v>
      </c>
      <c r="D22" s="47">
        <v>3</v>
      </c>
      <c r="E22" s="48">
        <v>3900</v>
      </c>
    </row>
    <row r="23" spans="2:5" ht="17.25" thickBot="1" x14ac:dyDescent="0.3">
      <c r="B23" s="128"/>
      <c r="C23" s="154" t="s">
        <v>10</v>
      </c>
      <c r="D23" s="151">
        <f>SUM(D20:D22)</f>
        <v>7</v>
      </c>
      <c r="E23" s="129"/>
    </row>
    <row r="24" spans="2:5" ht="16.5" x14ac:dyDescent="0.25">
      <c r="B24" s="49" t="s">
        <v>51</v>
      </c>
      <c r="C24" s="50" t="s">
        <v>18</v>
      </c>
      <c r="D24" s="51">
        <v>1</v>
      </c>
      <c r="E24" s="52">
        <v>5800</v>
      </c>
    </row>
    <row r="25" spans="2:5" ht="17.25" thickBot="1" x14ac:dyDescent="0.3">
      <c r="B25" s="53" t="s">
        <v>51</v>
      </c>
      <c r="C25" s="54" t="s">
        <v>18</v>
      </c>
      <c r="D25" s="55">
        <v>21</v>
      </c>
      <c r="E25" s="56">
        <v>5800</v>
      </c>
    </row>
    <row r="26" spans="2:5" ht="17.25" thickBot="1" x14ac:dyDescent="0.3">
      <c r="B26" s="18" t="s">
        <v>51</v>
      </c>
      <c r="C26" s="68" t="s">
        <v>18</v>
      </c>
      <c r="D26" s="69">
        <v>6</v>
      </c>
      <c r="E26" s="70">
        <v>5800</v>
      </c>
    </row>
    <row r="27" spans="2:5" ht="17.25" thickBot="1" x14ac:dyDescent="0.3">
      <c r="B27" s="18" t="s">
        <v>51</v>
      </c>
      <c r="C27" s="68" t="s">
        <v>18</v>
      </c>
      <c r="D27" s="69">
        <v>1</v>
      </c>
      <c r="E27" s="70">
        <v>5800</v>
      </c>
    </row>
    <row r="28" spans="2:5" ht="17.25" thickBot="1" x14ac:dyDescent="0.3">
      <c r="B28" s="34" t="s">
        <v>51</v>
      </c>
      <c r="C28" s="35" t="s">
        <v>18</v>
      </c>
      <c r="D28" s="72">
        <v>1</v>
      </c>
      <c r="E28" s="73">
        <v>5800</v>
      </c>
    </row>
    <row r="29" spans="2:5" ht="16.5" x14ac:dyDescent="0.25">
      <c r="B29" s="121"/>
      <c r="C29" s="153" t="s">
        <v>18</v>
      </c>
      <c r="D29" s="145">
        <f>SUM(D24:D28)</f>
        <v>30</v>
      </c>
      <c r="E29" s="122"/>
    </row>
    <row r="30" spans="2:5" ht="17.25" thickBot="1" x14ac:dyDescent="0.3">
      <c r="B30" s="33" t="s">
        <v>50</v>
      </c>
      <c r="C30" s="65" t="s">
        <v>17</v>
      </c>
      <c r="D30" s="66">
        <v>1</v>
      </c>
      <c r="E30" s="67">
        <v>8400</v>
      </c>
    </row>
    <row r="31" spans="2:5" ht="17.25" thickBot="1" x14ac:dyDescent="0.3">
      <c r="B31" s="94" t="s">
        <v>50</v>
      </c>
      <c r="C31" s="95" t="s">
        <v>17</v>
      </c>
      <c r="D31" s="92">
        <v>1</v>
      </c>
      <c r="E31" s="93">
        <v>8400</v>
      </c>
    </row>
    <row r="32" spans="2:5" ht="17.25" thickBot="1" x14ac:dyDescent="0.3">
      <c r="B32" s="174"/>
      <c r="C32" s="152" t="s">
        <v>17</v>
      </c>
      <c r="D32" s="155">
        <f>SUM(D30:D31)</f>
        <v>2</v>
      </c>
      <c r="E32" s="175"/>
    </row>
    <row r="33" spans="2:5" ht="17.25" thickBot="1" x14ac:dyDescent="0.3">
      <c r="B33" s="94">
        <v>25</v>
      </c>
      <c r="C33" s="95" t="s">
        <v>28</v>
      </c>
      <c r="D33" s="92">
        <v>4</v>
      </c>
      <c r="E33" s="93">
        <v>4500</v>
      </c>
    </row>
    <row r="34" spans="2:5" ht="17.25" thickBot="1" x14ac:dyDescent="0.3">
      <c r="B34" s="94" t="s">
        <v>66</v>
      </c>
      <c r="C34" s="91" t="s">
        <v>29</v>
      </c>
      <c r="D34" s="92">
        <v>26</v>
      </c>
      <c r="E34" s="93">
        <v>4400</v>
      </c>
    </row>
    <row r="35" spans="2:5" ht="17.25" thickBot="1" x14ac:dyDescent="0.3">
      <c r="B35" s="94"/>
      <c r="C35" s="91"/>
      <c r="D35" s="92"/>
      <c r="E35" s="93"/>
    </row>
    <row r="36" spans="2:5" ht="17.25" thickBot="1" x14ac:dyDescent="0.3">
      <c r="B36" s="57" t="s">
        <v>42</v>
      </c>
      <c r="C36" s="61" t="s">
        <v>7</v>
      </c>
      <c r="D36" s="107">
        <v>2</v>
      </c>
      <c r="E36" s="113">
        <v>400</v>
      </c>
    </row>
    <row r="37" spans="2:5" ht="17.25" thickBot="1" x14ac:dyDescent="0.3">
      <c r="B37" s="20" t="s">
        <v>42</v>
      </c>
      <c r="C37" s="21" t="s">
        <v>7</v>
      </c>
      <c r="D37" s="22">
        <v>5</v>
      </c>
      <c r="E37" s="23">
        <v>400</v>
      </c>
    </row>
    <row r="38" spans="2:5" ht="16.5" x14ac:dyDescent="0.25">
      <c r="B38" s="171"/>
      <c r="C38" s="172" t="s">
        <v>7</v>
      </c>
      <c r="D38" s="147">
        <f>SUM(D36:D37)</f>
        <v>7</v>
      </c>
      <c r="E38" s="173"/>
    </row>
    <row r="39" spans="2:5" ht="17.25" thickBot="1" x14ac:dyDescent="0.3">
      <c r="B39" s="29" t="s">
        <v>41</v>
      </c>
      <c r="C39" s="30" t="s">
        <v>11</v>
      </c>
      <c r="D39" s="31">
        <v>1</v>
      </c>
      <c r="E39" s="32">
        <v>17800</v>
      </c>
    </row>
    <row r="40" spans="2:5" ht="17.25" thickBot="1" x14ac:dyDescent="0.3">
      <c r="B40" s="57" t="s">
        <v>41</v>
      </c>
      <c r="C40" s="61" t="s">
        <v>11</v>
      </c>
      <c r="D40" s="59">
        <v>1</v>
      </c>
      <c r="E40" s="60">
        <v>17800</v>
      </c>
    </row>
    <row r="41" spans="2:5" ht="17.25" thickBot="1" x14ac:dyDescent="0.3">
      <c r="B41" s="169"/>
      <c r="C41" s="167" t="s">
        <v>11</v>
      </c>
      <c r="D41" s="151">
        <v>2</v>
      </c>
      <c r="E41" s="170"/>
    </row>
    <row r="42" spans="2:5" ht="16.5" x14ac:dyDescent="0.25">
      <c r="B42" s="34" t="s">
        <v>40</v>
      </c>
      <c r="C42" s="71" t="s">
        <v>8</v>
      </c>
      <c r="D42" s="16">
        <v>1</v>
      </c>
      <c r="E42" s="36">
        <v>15300</v>
      </c>
    </row>
    <row r="43" spans="2:5" ht="17.25" thickBot="1" x14ac:dyDescent="0.3">
      <c r="B43" s="29" t="s">
        <v>40</v>
      </c>
      <c r="C43" s="30" t="s">
        <v>8</v>
      </c>
      <c r="D43" s="31">
        <v>1</v>
      </c>
      <c r="E43" s="32">
        <v>15300</v>
      </c>
    </row>
    <row r="44" spans="2:5" ht="16.5" x14ac:dyDescent="0.25">
      <c r="B44" s="34" t="s">
        <v>40</v>
      </c>
      <c r="C44" s="71" t="s">
        <v>8</v>
      </c>
      <c r="D44" s="16">
        <v>2</v>
      </c>
      <c r="E44" s="36">
        <v>15300</v>
      </c>
    </row>
    <row r="45" spans="2:5" ht="17.25" thickBot="1" x14ac:dyDescent="0.3">
      <c r="B45" s="78" t="s">
        <v>40</v>
      </c>
      <c r="C45" s="28" t="s">
        <v>8</v>
      </c>
      <c r="D45" s="79">
        <v>1</v>
      </c>
      <c r="E45" s="80">
        <v>15300</v>
      </c>
    </row>
    <row r="46" spans="2:5" ht="16.5" x14ac:dyDescent="0.25">
      <c r="B46" s="24" t="s">
        <v>40</v>
      </c>
      <c r="C46" s="21" t="s">
        <v>8</v>
      </c>
      <c r="D46" s="110">
        <v>2</v>
      </c>
      <c r="E46" s="117">
        <v>15300</v>
      </c>
    </row>
    <row r="47" spans="2:5" ht="16.5" x14ac:dyDescent="0.25">
      <c r="B47" s="37" t="s">
        <v>40</v>
      </c>
      <c r="C47" s="38" t="s">
        <v>8</v>
      </c>
      <c r="D47" s="109">
        <v>2</v>
      </c>
      <c r="E47" s="115">
        <v>15300</v>
      </c>
    </row>
    <row r="48" spans="2:5" ht="16.5" x14ac:dyDescent="0.25">
      <c r="B48" s="37" t="s">
        <v>40</v>
      </c>
      <c r="C48" s="96" t="s">
        <v>8</v>
      </c>
      <c r="D48" s="89">
        <v>2</v>
      </c>
      <c r="E48" s="90">
        <v>15300</v>
      </c>
    </row>
    <row r="49" spans="2:5" ht="16.5" x14ac:dyDescent="0.25">
      <c r="B49" s="37" t="s">
        <v>40</v>
      </c>
      <c r="C49" s="96" t="s">
        <v>8</v>
      </c>
      <c r="D49" s="89">
        <v>1</v>
      </c>
      <c r="E49" s="90">
        <v>15300</v>
      </c>
    </row>
    <row r="50" spans="2:5" ht="16.5" x14ac:dyDescent="0.25">
      <c r="B50" s="131"/>
      <c r="C50" s="157" t="s">
        <v>8</v>
      </c>
      <c r="D50" s="156">
        <f>SUM(D42:D49)</f>
        <v>12</v>
      </c>
      <c r="E50" s="133"/>
    </row>
    <row r="51" spans="2:5" ht="16.5" x14ac:dyDescent="0.25">
      <c r="B51" s="24" t="s">
        <v>43</v>
      </c>
      <c r="C51" s="25" t="s">
        <v>15</v>
      </c>
      <c r="D51" s="26">
        <v>4</v>
      </c>
      <c r="E51" s="27">
        <v>25700</v>
      </c>
    </row>
    <row r="52" spans="2:5" ht="16.5" x14ac:dyDescent="0.25">
      <c r="B52" s="24" t="s">
        <v>43</v>
      </c>
      <c r="C52" s="105" t="s">
        <v>15</v>
      </c>
      <c r="D52" s="111">
        <v>1</v>
      </c>
      <c r="E52" s="118">
        <v>25700</v>
      </c>
    </row>
    <row r="53" spans="2:5" ht="16.5" x14ac:dyDescent="0.25">
      <c r="B53" s="131"/>
      <c r="C53" s="157" t="s">
        <v>15</v>
      </c>
      <c r="D53" s="156">
        <f>SUM(D51:D52)</f>
        <v>5</v>
      </c>
      <c r="E53" s="133"/>
    </row>
    <row r="54" spans="2:5" ht="16.5" x14ac:dyDescent="0.25">
      <c r="B54" s="24" t="s">
        <v>44</v>
      </c>
      <c r="C54" s="25" t="s">
        <v>25</v>
      </c>
      <c r="D54" s="26">
        <v>1</v>
      </c>
      <c r="E54" s="27">
        <v>26500</v>
      </c>
    </row>
    <row r="55" spans="2:5" ht="16.5" x14ac:dyDescent="0.25">
      <c r="B55" s="37" t="s">
        <v>44</v>
      </c>
      <c r="C55" s="38" t="s">
        <v>25</v>
      </c>
      <c r="D55" s="89">
        <v>1</v>
      </c>
      <c r="E55" s="90">
        <v>26500</v>
      </c>
    </row>
    <row r="56" spans="2:5" ht="16.5" x14ac:dyDescent="0.25">
      <c r="B56" s="37" t="s">
        <v>44</v>
      </c>
      <c r="C56" s="38" t="s">
        <v>25</v>
      </c>
      <c r="D56" s="89">
        <v>2</v>
      </c>
      <c r="E56" s="90">
        <v>26500</v>
      </c>
    </row>
    <row r="57" spans="2:5" ht="17.25" thickBot="1" x14ac:dyDescent="0.3">
      <c r="B57" s="74" t="s">
        <v>44</v>
      </c>
      <c r="C57" s="134" t="s">
        <v>25</v>
      </c>
      <c r="D57" s="76">
        <v>3</v>
      </c>
      <c r="E57" s="77">
        <v>26500</v>
      </c>
    </row>
    <row r="58" spans="2:5" ht="17.25" thickBot="1" x14ac:dyDescent="0.3">
      <c r="B58" s="158"/>
      <c r="C58" s="159" t="s">
        <v>25</v>
      </c>
      <c r="D58" s="160">
        <f>SUM(D54:D57)</f>
        <v>7</v>
      </c>
      <c r="E58" s="161"/>
    </row>
    <row r="59" spans="2:5" ht="16.5" x14ac:dyDescent="0.25">
      <c r="B59" s="74"/>
      <c r="C59" s="134"/>
      <c r="D59" s="76"/>
      <c r="E59" s="77"/>
    </row>
    <row r="60" spans="2:5" ht="16.5" x14ac:dyDescent="0.25">
      <c r="B60" s="88" t="s">
        <v>56</v>
      </c>
      <c r="C60" s="75" t="s">
        <v>22</v>
      </c>
      <c r="D60" s="76">
        <v>3</v>
      </c>
      <c r="E60" s="77">
        <v>30000</v>
      </c>
    </row>
    <row r="61" spans="2:5" ht="16.5" x14ac:dyDescent="0.25">
      <c r="B61" s="97">
        <v>31</v>
      </c>
      <c r="C61" s="25" t="s">
        <v>32</v>
      </c>
      <c r="D61" s="83">
        <v>1</v>
      </c>
      <c r="E61" s="84">
        <v>30600</v>
      </c>
    </row>
    <row r="62" spans="2:5" ht="16.5" x14ac:dyDescent="0.25">
      <c r="B62" s="29"/>
      <c r="C62" s="25"/>
      <c r="D62" s="83"/>
      <c r="E62" s="84"/>
    </row>
    <row r="63" spans="2:5" ht="16.5" x14ac:dyDescent="0.25">
      <c r="B63" s="74" t="s">
        <v>45</v>
      </c>
      <c r="C63" s="38" t="s">
        <v>9</v>
      </c>
      <c r="D63" s="39">
        <v>1</v>
      </c>
      <c r="E63" s="40">
        <v>13300</v>
      </c>
    </row>
    <row r="64" spans="2:5" ht="17.25" thickBot="1" x14ac:dyDescent="0.3">
      <c r="B64" s="41" t="s">
        <v>45</v>
      </c>
      <c r="C64" s="91" t="s">
        <v>9</v>
      </c>
      <c r="D64" s="17">
        <v>1</v>
      </c>
      <c r="E64" s="112">
        <v>13300</v>
      </c>
    </row>
    <row r="65" spans="2:5" ht="17.25" thickBot="1" x14ac:dyDescent="0.3">
      <c r="B65" s="57" t="s">
        <v>45</v>
      </c>
      <c r="C65" s="58" t="s">
        <v>9</v>
      </c>
      <c r="D65" s="59">
        <v>1</v>
      </c>
      <c r="E65" s="60">
        <v>13300</v>
      </c>
    </row>
    <row r="66" spans="2:5" ht="17.25" thickBot="1" x14ac:dyDescent="0.3">
      <c r="B66" s="136" t="s">
        <v>45</v>
      </c>
      <c r="C66" s="162" t="s">
        <v>9</v>
      </c>
      <c r="D66" s="47">
        <v>4</v>
      </c>
      <c r="E66" s="48">
        <v>13300</v>
      </c>
    </row>
    <row r="67" spans="2:5" ht="17.25" thickBot="1" x14ac:dyDescent="0.3">
      <c r="B67" s="163"/>
      <c r="C67" s="164" t="s">
        <v>9</v>
      </c>
      <c r="D67" s="160">
        <f>SUM(D63:D66)</f>
        <v>7</v>
      </c>
      <c r="E67" s="165"/>
    </row>
    <row r="68" spans="2:5" ht="17.25" thickBot="1" x14ac:dyDescent="0.3">
      <c r="B68" s="33" t="s">
        <v>67</v>
      </c>
      <c r="C68" s="98" t="s">
        <v>26</v>
      </c>
      <c r="D68" s="66">
        <v>1</v>
      </c>
      <c r="E68" s="67">
        <v>25700</v>
      </c>
    </row>
    <row r="69" spans="2:5" ht="17.25" thickBot="1" x14ac:dyDescent="0.3">
      <c r="B69" s="18" t="s">
        <v>57</v>
      </c>
      <c r="C69" s="19" t="s">
        <v>23</v>
      </c>
      <c r="D69" s="69">
        <v>2</v>
      </c>
      <c r="E69" s="70">
        <v>31300</v>
      </c>
    </row>
    <row r="70" spans="2:5" ht="16.5" x14ac:dyDescent="0.25">
      <c r="B70" s="45" t="s">
        <v>48</v>
      </c>
      <c r="C70" s="46" t="s">
        <v>14</v>
      </c>
      <c r="D70" s="47">
        <v>24</v>
      </c>
      <c r="E70" s="48">
        <v>22300</v>
      </c>
    </row>
    <row r="71" spans="2:5" ht="16.5" x14ac:dyDescent="0.25">
      <c r="B71" s="24" t="s">
        <v>59</v>
      </c>
      <c r="C71" s="81" t="s">
        <v>35</v>
      </c>
      <c r="D71" s="83">
        <v>1</v>
      </c>
      <c r="E71" s="84">
        <v>400</v>
      </c>
    </row>
    <row r="72" spans="2:5" ht="16.5" x14ac:dyDescent="0.25">
      <c r="B72" s="29"/>
      <c r="C72" s="103"/>
      <c r="D72" s="108"/>
      <c r="E72" s="135"/>
    </row>
    <row r="73" spans="2:5" ht="16.5" x14ac:dyDescent="0.25">
      <c r="B73" s="29"/>
      <c r="C73" s="103"/>
      <c r="D73" s="108"/>
      <c r="E73" s="135"/>
    </row>
    <row r="74" spans="2:5" ht="16.5" x14ac:dyDescent="0.25">
      <c r="B74" s="24" t="s">
        <v>60</v>
      </c>
      <c r="C74" s="25" t="s">
        <v>24</v>
      </c>
      <c r="D74" s="83">
        <v>1</v>
      </c>
      <c r="E74" s="84">
        <v>500</v>
      </c>
    </row>
    <row r="75" spans="2:5" ht="16.5" x14ac:dyDescent="0.25">
      <c r="B75" s="88" t="s">
        <v>60</v>
      </c>
      <c r="C75" s="140" t="s">
        <v>24</v>
      </c>
      <c r="D75" s="109">
        <v>2</v>
      </c>
      <c r="E75" s="141">
        <v>500</v>
      </c>
    </row>
    <row r="76" spans="2:5" ht="16.5" x14ac:dyDescent="0.25">
      <c r="B76" s="37" t="s">
        <v>60</v>
      </c>
      <c r="C76" s="38" t="s">
        <v>24</v>
      </c>
      <c r="D76" s="89">
        <v>2</v>
      </c>
      <c r="E76" s="90">
        <v>500</v>
      </c>
    </row>
    <row r="77" spans="2:5" ht="17.25" thickBot="1" x14ac:dyDescent="0.3">
      <c r="B77" s="136" t="s">
        <v>60</v>
      </c>
      <c r="C77" s="137" t="s">
        <v>24</v>
      </c>
      <c r="D77" s="138">
        <v>3</v>
      </c>
      <c r="E77" s="139">
        <v>500</v>
      </c>
    </row>
    <row r="78" spans="2:5" ht="17.25" thickBot="1" x14ac:dyDescent="0.3">
      <c r="B78" s="158"/>
      <c r="C78" s="167" t="s">
        <v>24</v>
      </c>
      <c r="D78" s="160">
        <f>SUM(D74:D77)</f>
        <v>8</v>
      </c>
      <c r="E78" s="161"/>
    </row>
    <row r="79" spans="2:5" ht="17.25" thickBot="1" x14ac:dyDescent="0.3">
      <c r="B79" s="166" t="s">
        <v>37</v>
      </c>
      <c r="C79" s="95" t="s">
        <v>27</v>
      </c>
      <c r="D79" s="17">
        <v>1</v>
      </c>
      <c r="E79" s="112">
        <v>1900</v>
      </c>
    </row>
    <row r="80" spans="2:5" ht="17.25" thickBot="1" x14ac:dyDescent="0.3">
      <c r="B80" s="49" t="s">
        <v>37</v>
      </c>
      <c r="C80" s="132" t="s">
        <v>27</v>
      </c>
      <c r="D80" s="51">
        <v>2</v>
      </c>
      <c r="E80" s="52">
        <v>1900</v>
      </c>
    </row>
    <row r="81" spans="2:5" ht="17.25" thickBot="1" x14ac:dyDescent="0.3">
      <c r="B81" s="163"/>
      <c r="C81" s="167" t="s">
        <v>27</v>
      </c>
      <c r="D81" s="160">
        <f>SUM(D79:D80)</f>
        <v>3</v>
      </c>
      <c r="E81" s="165"/>
    </row>
    <row r="82" spans="2:5" ht="17.25" thickBot="1" x14ac:dyDescent="0.3">
      <c r="B82" s="33" t="s">
        <v>37</v>
      </c>
      <c r="C82" s="102" t="s">
        <v>33</v>
      </c>
      <c r="D82" s="86">
        <v>3</v>
      </c>
      <c r="E82" s="87">
        <v>3000</v>
      </c>
    </row>
    <row r="83" spans="2:5" ht="16.5" x14ac:dyDescent="0.25">
      <c r="B83" s="34" t="s">
        <v>55</v>
      </c>
      <c r="C83" s="71" t="s">
        <v>21</v>
      </c>
      <c r="D83" s="72">
        <v>1</v>
      </c>
      <c r="E83" s="73">
        <v>20600</v>
      </c>
    </row>
    <row r="84" spans="2:5" ht="16.5" x14ac:dyDescent="0.25">
      <c r="B84" s="24" t="s">
        <v>62</v>
      </c>
      <c r="C84" s="25" t="s">
        <v>31</v>
      </c>
      <c r="D84" s="83">
        <v>1</v>
      </c>
      <c r="E84" s="84">
        <v>6200</v>
      </c>
    </row>
    <row r="85" spans="2:5" ht="16.5" x14ac:dyDescent="0.25">
      <c r="B85" s="24"/>
      <c r="C85" s="25"/>
      <c r="D85" s="83"/>
      <c r="E85" s="84"/>
    </row>
    <row r="86" spans="2:5" ht="16.5" x14ac:dyDescent="0.25">
      <c r="B86" s="37" t="s">
        <v>47</v>
      </c>
      <c r="C86" s="38" t="s">
        <v>13</v>
      </c>
      <c r="D86" s="89">
        <v>1</v>
      </c>
      <c r="E86" s="90">
        <v>8700</v>
      </c>
    </row>
    <row r="87" spans="2:5" ht="17.25" thickBot="1" x14ac:dyDescent="0.3">
      <c r="B87" s="78" t="s">
        <v>47</v>
      </c>
      <c r="C87" s="142" t="s">
        <v>13</v>
      </c>
      <c r="D87" s="143">
        <v>1</v>
      </c>
      <c r="E87" s="144">
        <v>8700</v>
      </c>
    </row>
    <row r="88" spans="2:5" ht="17.25" thickBot="1" x14ac:dyDescent="0.3">
      <c r="B88" s="163"/>
      <c r="C88" s="167" t="s">
        <v>13</v>
      </c>
      <c r="D88" s="160">
        <v>2</v>
      </c>
      <c r="E88" s="165"/>
    </row>
    <row r="89" spans="2:5" ht="16.5" x14ac:dyDescent="0.25">
      <c r="B89" s="97" t="s">
        <v>49</v>
      </c>
      <c r="C89" s="106" t="s">
        <v>16</v>
      </c>
      <c r="D89" s="99">
        <v>1</v>
      </c>
      <c r="E89" s="100">
        <v>11200</v>
      </c>
    </row>
    <row r="90" spans="2:5" ht="17.25" thickBot="1" x14ac:dyDescent="0.3">
      <c r="B90" s="41" t="s">
        <v>49</v>
      </c>
      <c r="C90" s="42" t="s">
        <v>16</v>
      </c>
      <c r="D90" s="43">
        <v>2</v>
      </c>
      <c r="E90" s="44">
        <v>11200</v>
      </c>
    </row>
    <row r="91" spans="2:5" ht="17.25" thickBot="1" x14ac:dyDescent="0.3">
      <c r="B91" s="163"/>
      <c r="C91" s="167" t="s">
        <v>16</v>
      </c>
      <c r="D91" s="160">
        <f>SUM(D89:D90)</f>
        <v>3</v>
      </c>
      <c r="E91" s="165"/>
    </row>
    <row r="92" spans="2:5" ht="16.5" x14ac:dyDescent="0.25">
      <c r="B92" s="88" t="s">
        <v>65</v>
      </c>
      <c r="C92" s="168" t="s">
        <v>30</v>
      </c>
      <c r="D92" s="109">
        <v>12</v>
      </c>
      <c r="E92" s="141">
        <v>11800</v>
      </c>
    </row>
    <row r="93" spans="2:5" ht="16.5" x14ac:dyDescent="0.25">
      <c r="B93" s="37" t="s">
        <v>54</v>
      </c>
      <c r="C93" s="38" t="s">
        <v>20</v>
      </c>
      <c r="D93" s="89">
        <v>1</v>
      </c>
      <c r="E93" s="90">
        <v>28900</v>
      </c>
    </row>
    <row r="94" spans="2:5" ht="15.75" thickBot="1" x14ac:dyDescent="0.3">
      <c r="B94" s="101"/>
      <c r="C94" s="101"/>
      <c r="D94" s="101"/>
      <c r="E94" s="101"/>
    </row>
  </sheetData>
  <sortState ref="B2:E94">
    <sortCondition ref="C2:C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cp:lastPrinted>2024-11-05T07:53:01Z</cp:lastPrinted>
  <dcterms:created xsi:type="dcterms:W3CDTF">2024-02-05T17:02:48Z</dcterms:created>
  <dcterms:modified xsi:type="dcterms:W3CDTF">2024-11-08T07:32:32Z</dcterms:modified>
</cp:coreProperties>
</file>