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12-90162-VZ-2025 Nákup chemikálií pro LF OU 015-2025/"/>
    </mc:Choice>
  </mc:AlternateContent>
  <xr:revisionPtr revIDLastSave="78" documentId="8_{96126951-D619-4202-ACAB-3B986E273E0D}" xr6:coauthVersionLast="47" xr6:coauthVersionMax="47" xr10:uidLastSave="{D68BFC3A-4EF8-4715-B1B4-FB639A646539}"/>
  <bookViews>
    <workbookView xWindow="-108" yWindow="-108" windowWidth="23256" windowHeight="12456" xr2:uid="{00000000-000D-0000-FFFF-FFFF00000000}"/>
  </bookViews>
  <sheets>
    <sheet name="Chemikálie" sheetId="9" r:id="rId1"/>
  </sheets>
  <definedNames>
    <definedName name="_xlnm.Print_Area" localSheetId="0">Chemikálie!$A$1:$K$13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9" l="1"/>
  <c r="J13" i="9"/>
  <c r="J12" i="9"/>
  <c r="J11" i="9"/>
  <c r="J10" i="9"/>
  <c r="J9" i="9"/>
  <c r="J8" i="9"/>
  <c r="J7" i="9"/>
  <c r="J6" i="9"/>
  <c r="J5" i="9"/>
  <c r="J4" i="9"/>
  <c r="J3" i="9"/>
</calcChain>
</file>

<file path=xl/sharedStrings.xml><?xml version="1.0" encoding="utf-8"?>
<sst xmlns="http://schemas.openxmlformats.org/spreadsheetml/2006/main" count="57" uniqueCount="38">
  <si>
    <t>G4S Linker (E7O2V) Rabbit mAb (Alexa Fluor® 594 Conjugate) #39614</t>
  </si>
  <si>
    <t>APC/Fire™ 810 anti-human CD197 (CCR7) Antibody Clone G043H7</t>
  </si>
  <si>
    <t>CD197 (CCR7), fluorophore APC-Fire 810, clone G043H7, Biolegend kat. č.353264</t>
  </si>
  <si>
    <t>100 tests</t>
  </si>
  <si>
    <t>Potřebujeme přesný typ reagencie pro zachování kontinuity výsledků</t>
  </si>
  <si>
    <t>PE/Fire™ 700 anti-human CD33 Antibody Clone WM53</t>
  </si>
  <si>
    <t>CD33, fluorophore Pe-Fire 700, clone WM53 Biolegend, kat. č. 303450</t>
  </si>
  <si>
    <t>Brilliant Violet 605™ anti-human TIGIT (VSTM3) Antibody Clone 
A15153G</t>
  </si>
  <si>
    <t>TIGIT, fluorophore BV605, clone A15153G, Biolegend, kat. č. 372712</t>
  </si>
  <si>
    <t>PE/Dazzle™ 594 anti-human CD335 (NKp46) Antibody Clone 9E2</t>
  </si>
  <si>
    <t>CD335 (NKp46), fluorophore PE-dazzle 594, clone 9E2, Biolegend, kat. č. 331930</t>
  </si>
  <si>
    <t>APC/Cyanine7 anti-human CD27 Antibody Clone M-T271</t>
  </si>
  <si>
    <t>CD27, fluorophore APC-Cy7. clone M-T271, Biolegend, kat. č. 356424</t>
  </si>
  <si>
    <t xml:space="preserve">Položka č. </t>
  </si>
  <si>
    <t>Název materiálu</t>
  </si>
  <si>
    <t>Specifikace</t>
  </si>
  <si>
    <t>Poznámka k balení</t>
  </si>
  <si>
    <t xml:space="preserve">Požadovaný celkový objem/počet kusů </t>
  </si>
  <si>
    <t xml:space="preserve">Dodavatelem nabízené plnění </t>
  </si>
  <si>
    <t>Nabídková cena/ks/balení bez DPH (Kč)</t>
  </si>
  <si>
    <t>Nabídková cena celkem bez DPH (Kč)</t>
  </si>
  <si>
    <t>Poznámky</t>
  </si>
  <si>
    <t>obchodní název</t>
  </si>
  <si>
    <t>katalogové číslo</t>
  </si>
  <si>
    <t>balení</t>
  </si>
  <si>
    <t>Brilliant Violet 510™ anti-human CD3 Antibody Clone 
OKT3</t>
  </si>
  <si>
    <t>Anti-Human CD8 FITC Clone MEM-31</t>
  </si>
  <si>
    <t>Anti-Human CD4 PerCP-Cy™5.5 Clone 
MEM-241</t>
  </si>
  <si>
    <t>CD4 fluorohpore PerCP-Cy™5.5 Clone MEM-241 Catalog number T9-359-T100 EXBIO</t>
  </si>
  <si>
    <t>50 tests</t>
  </si>
  <si>
    <t xml:space="preserve">CD107a APC-R700 H4A3 BD Horizon </t>
  </si>
  <si>
    <t>CD107a APC-R700 H4A3 BD Horizon Catalog number 565184 Becton Dickinson (BD)</t>
  </si>
  <si>
    <t>G4S Linker (Clone E7O2V) Rabbit mAb (Alexa Fluor® 594 Conjugate) Catalog number 39614 Cell Signaling Biotech</t>
  </si>
  <si>
    <t>CD19 fluorophore PC7 antibody Monoclonal (J3-119)</t>
  </si>
  <si>
    <t>CD19 fluorophore PC7 antibody Monoclonal (J3-119) Catalog number IM3628U Beckman Coulter</t>
  </si>
  <si>
    <t>CD3 Brilliant Violet 510 Clone OKT3 Catalog number 317332 Biolegend</t>
  </si>
  <si>
    <t>CD8 FITC clone MEM-31 Catalog number 1F-207-T100 EXBIO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</si>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</sst>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0" borderId="0" xfId="0" applyFont="1"/>
    <xf numFmtId="0" fontId="0" fillId="5" borderId="1" xfId="0" applyFill="1" applyBorder="1" applyAlignment="1">
      <alignment horizontal="left" vertical="center" indent="2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2" fontId="3" fillId="4" borderId="1" xfId="0" applyNumberFormat="1" applyFont="1" applyFill="1" applyBorder="1" applyAlignment="1">
      <alignment horizontal="right" vertical="center"/>
    </xf>
    <xf numFmtId="2" fontId="3" fillId="4" borderId="7" xfId="0" applyNumberFormat="1" applyFont="1" applyFill="1" applyBorder="1" applyAlignment="1">
      <alignment horizontal="right" vertical="center"/>
    </xf>
    <xf numFmtId="166" fontId="3" fillId="4" borderId="4" xfId="1" applyNumberFormat="1" applyFont="1" applyFill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/>
    </xf>
  </cellXfs>
  <cellStyles count="3">
    <cellStyle name="Čárka 2" xfId="1" xr:uid="{00000000-0005-0000-0000-000000000000}"/>
    <cellStyle name="Hypertextový odkaz 2" xfId="2" xr:uid="{00000000-0005-0000-0000-000001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topLeftCell="B1" zoomScaleNormal="100" workbookViewId="0">
      <selection activeCell="N6" sqref="M6:N6"/>
    </sheetView>
  </sheetViews>
  <sheetFormatPr defaultRowHeight="36.6" customHeight="1" x14ac:dyDescent="0.3"/>
  <cols>
    <col min="1" max="1" width="10.33203125" customWidth="1"/>
    <col min="2" max="2" width="50.77734375" customWidth="1"/>
    <col min="3" max="3" width="40.109375" customWidth="1"/>
    <col min="4" max="4" width="17.77734375" customWidth="1"/>
    <col min="5" max="5" width="15.44140625" customWidth="1"/>
    <col min="6" max="6" width="12.77734375" customWidth="1"/>
    <col min="7" max="7" width="13" customWidth="1"/>
    <col min="8" max="8" width="12.77734375" customWidth="1"/>
    <col min="9" max="9" width="14.21875" customWidth="1"/>
    <col min="10" max="10" width="17" customWidth="1"/>
    <col min="11" max="11" width="30.44140625" customWidth="1"/>
  </cols>
  <sheetData>
    <row r="1" spans="1:13" ht="55.2" customHeight="1" x14ac:dyDescent="0.3">
      <c r="A1" s="14" t="s">
        <v>13</v>
      </c>
      <c r="B1" s="14" t="s">
        <v>14</v>
      </c>
      <c r="C1" s="14" t="s">
        <v>15</v>
      </c>
      <c r="D1" s="14" t="s">
        <v>16</v>
      </c>
      <c r="E1" s="14" t="s">
        <v>17</v>
      </c>
      <c r="F1" s="21" t="s">
        <v>18</v>
      </c>
      <c r="G1" s="21"/>
      <c r="H1" s="21"/>
      <c r="I1" s="15" t="s">
        <v>19</v>
      </c>
      <c r="J1" s="17" t="s">
        <v>20</v>
      </c>
      <c r="K1" s="23" t="s">
        <v>21</v>
      </c>
    </row>
    <row r="2" spans="1:13" ht="26.4" customHeight="1" x14ac:dyDescent="0.3">
      <c r="A2" s="14"/>
      <c r="B2" s="14"/>
      <c r="C2" s="14"/>
      <c r="D2" s="14"/>
      <c r="E2" s="14"/>
      <c r="F2" s="16" t="s">
        <v>22</v>
      </c>
      <c r="G2" s="16" t="s">
        <v>23</v>
      </c>
      <c r="H2" s="16" t="s">
        <v>24</v>
      </c>
      <c r="I2" s="16"/>
      <c r="J2" s="22"/>
      <c r="K2" s="24"/>
      <c r="L2" s="26"/>
      <c r="M2" s="27"/>
    </row>
    <row r="3" spans="1:13" ht="36" customHeight="1" x14ac:dyDescent="0.3">
      <c r="A3" s="5">
        <v>1</v>
      </c>
      <c r="B3" s="18" t="s">
        <v>25</v>
      </c>
      <c r="C3" s="19" t="s">
        <v>35</v>
      </c>
      <c r="D3" s="9" t="s">
        <v>3</v>
      </c>
      <c r="E3" s="1">
        <v>1</v>
      </c>
      <c r="F3" s="3"/>
      <c r="G3" s="3"/>
      <c r="H3" s="3"/>
      <c r="I3" s="35"/>
      <c r="J3" s="37">
        <f>I3*E3</f>
        <v>0</v>
      </c>
      <c r="K3" s="25" t="s">
        <v>4</v>
      </c>
      <c r="L3" s="6"/>
      <c r="M3" s="7"/>
    </row>
    <row r="4" spans="1:13" ht="30" customHeight="1" x14ac:dyDescent="0.3">
      <c r="A4" s="5">
        <v>2</v>
      </c>
      <c r="B4" s="18" t="s">
        <v>26</v>
      </c>
      <c r="C4" s="19" t="s">
        <v>36</v>
      </c>
      <c r="D4" s="9" t="s">
        <v>3</v>
      </c>
      <c r="E4" s="1">
        <v>1</v>
      </c>
      <c r="F4" s="3"/>
      <c r="G4" s="3"/>
      <c r="H4" s="3"/>
      <c r="I4" s="35"/>
      <c r="J4" s="37">
        <f>I4*E4</f>
        <v>0</v>
      </c>
      <c r="K4" s="25" t="s">
        <v>4</v>
      </c>
      <c r="L4" s="6"/>
      <c r="M4" s="7"/>
    </row>
    <row r="5" spans="1:13" ht="33.6" customHeight="1" x14ac:dyDescent="0.3">
      <c r="A5" s="5">
        <v>3</v>
      </c>
      <c r="B5" s="18" t="s">
        <v>27</v>
      </c>
      <c r="C5" s="19" t="s">
        <v>28</v>
      </c>
      <c r="D5" s="9" t="s">
        <v>3</v>
      </c>
      <c r="E5" s="1">
        <v>1</v>
      </c>
      <c r="F5" s="3"/>
      <c r="G5" s="3"/>
      <c r="H5" s="3"/>
      <c r="I5" s="35"/>
      <c r="J5" s="37">
        <f>I5*E5</f>
        <v>0</v>
      </c>
      <c r="K5" s="25" t="s">
        <v>4</v>
      </c>
      <c r="L5" s="6"/>
      <c r="M5" s="7"/>
    </row>
    <row r="6" spans="1:13" ht="49.8" customHeight="1" x14ac:dyDescent="0.3">
      <c r="A6" s="5">
        <v>4</v>
      </c>
      <c r="B6" s="18" t="s">
        <v>0</v>
      </c>
      <c r="C6" s="19" t="s">
        <v>32</v>
      </c>
      <c r="D6" s="9" t="s">
        <v>3</v>
      </c>
      <c r="E6" s="1">
        <v>2</v>
      </c>
      <c r="F6" s="3"/>
      <c r="G6" s="3"/>
      <c r="H6" s="3"/>
      <c r="I6" s="35"/>
      <c r="J6" s="37">
        <f>I6*E6</f>
        <v>0</v>
      </c>
      <c r="K6" s="25" t="s">
        <v>4</v>
      </c>
      <c r="L6" s="6"/>
      <c r="M6" s="7"/>
    </row>
    <row r="7" spans="1:13" ht="39" customHeight="1" x14ac:dyDescent="0.3">
      <c r="A7" s="5">
        <v>5</v>
      </c>
      <c r="B7" s="18" t="s">
        <v>30</v>
      </c>
      <c r="C7" s="18" t="s">
        <v>31</v>
      </c>
      <c r="D7" s="9" t="s">
        <v>29</v>
      </c>
      <c r="E7" s="1">
        <v>4</v>
      </c>
      <c r="F7" s="3"/>
      <c r="G7" s="3"/>
      <c r="H7" s="3"/>
      <c r="I7" s="35"/>
      <c r="J7" s="37">
        <f>I7*E7</f>
        <v>0</v>
      </c>
      <c r="K7" s="25" t="s">
        <v>4</v>
      </c>
      <c r="L7" s="6"/>
      <c r="M7" s="7"/>
    </row>
    <row r="8" spans="1:13" ht="42" customHeight="1" x14ac:dyDescent="0.3">
      <c r="A8" s="5">
        <v>6</v>
      </c>
      <c r="B8" s="18" t="s">
        <v>33</v>
      </c>
      <c r="C8" s="18" t="s">
        <v>34</v>
      </c>
      <c r="D8" s="9" t="s">
        <v>3</v>
      </c>
      <c r="E8" s="1">
        <v>2</v>
      </c>
      <c r="F8" s="3"/>
      <c r="G8" s="3"/>
      <c r="H8" s="3"/>
      <c r="I8" s="35"/>
      <c r="J8" s="37">
        <f>I8*E8</f>
        <v>0</v>
      </c>
      <c r="K8" s="25" t="s">
        <v>4</v>
      </c>
      <c r="L8" s="2"/>
    </row>
    <row r="9" spans="1:13" ht="42.6" customHeight="1" x14ac:dyDescent="0.3">
      <c r="A9" s="5">
        <v>7</v>
      </c>
      <c r="B9" s="9" t="s">
        <v>1</v>
      </c>
      <c r="C9" s="10" t="s">
        <v>2</v>
      </c>
      <c r="D9" s="9" t="s">
        <v>3</v>
      </c>
      <c r="E9" s="11">
        <v>1</v>
      </c>
      <c r="F9" s="12"/>
      <c r="G9" s="12"/>
      <c r="H9" s="12"/>
      <c r="I9" s="35"/>
      <c r="J9" s="37">
        <f>I9*E9</f>
        <v>0</v>
      </c>
      <c r="K9" s="25" t="s">
        <v>4</v>
      </c>
    </row>
    <row r="10" spans="1:13" ht="36" customHeight="1" x14ac:dyDescent="0.3">
      <c r="A10" s="5">
        <v>8</v>
      </c>
      <c r="B10" s="9" t="s">
        <v>5</v>
      </c>
      <c r="C10" s="10" t="s">
        <v>6</v>
      </c>
      <c r="D10" s="9" t="s">
        <v>3</v>
      </c>
      <c r="E10" s="11">
        <v>1</v>
      </c>
      <c r="F10" s="12"/>
      <c r="G10" s="12"/>
      <c r="H10" s="12"/>
      <c r="I10" s="35"/>
      <c r="J10" s="37">
        <f>I10*E10</f>
        <v>0</v>
      </c>
      <c r="K10" s="25" t="s">
        <v>4</v>
      </c>
    </row>
    <row r="11" spans="1:13" ht="38.4" customHeight="1" x14ac:dyDescent="0.3">
      <c r="A11" s="5">
        <v>9</v>
      </c>
      <c r="B11" s="13" t="s">
        <v>7</v>
      </c>
      <c r="C11" s="10" t="s">
        <v>8</v>
      </c>
      <c r="D11" s="9" t="s">
        <v>3</v>
      </c>
      <c r="E11" s="11">
        <v>1</v>
      </c>
      <c r="F11" s="12"/>
      <c r="G11" s="12"/>
      <c r="H11" s="12"/>
      <c r="I11" s="35"/>
      <c r="J11" s="37">
        <f>I11*E11</f>
        <v>0</v>
      </c>
      <c r="K11" s="25" t="s">
        <v>4</v>
      </c>
    </row>
    <row r="12" spans="1:13" ht="43.8" customHeight="1" x14ac:dyDescent="0.3">
      <c r="A12" s="5">
        <v>10</v>
      </c>
      <c r="B12" s="9" t="s">
        <v>9</v>
      </c>
      <c r="C12" s="10" t="s">
        <v>10</v>
      </c>
      <c r="D12" s="9" t="s">
        <v>3</v>
      </c>
      <c r="E12" s="11">
        <v>1</v>
      </c>
      <c r="F12" s="12"/>
      <c r="G12" s="12"/>
      <c r="H12" s="12"/>
      <c r="I12" s="35"/>
      <c r="J12" s="37">
        <f>I12*E12</f>
        <v>0</v>
      </c>
      <c r="K12" s="25" t="s">
        <v>4</v>
      </c>
    </row>
    <row r="13" spans="1:13" ht="43.2" customHeight="1" x14ac:dyDescent="0.3">
      <c r="A13" s="5">
        <v>11</v>
      </c>
      <c r="B13" s="9" t="s">
        <v>11</v>
      </c>
      <c r="C13" s="28" t="s">
        <v>12</v>
      </c>
      <c r="D13" s="29" t="s">
        <v>3</v>
      </c>
      <c r="E13" s="30">
        <v>1</v>
      </c>
      <c r="F13" s="31"/>
      <c r="G13" s="31"/>
      <c r="H13" s="31"/>
      <c r="I13" s="36"/>
      <c r="J13" s="37">
        <f>I13*E13</f>
        <v>0</v>
      </c>
      <c r="K13" s="25" t="s">
        <v>4</v>
      </c>
    </row>
    <row r="14" spans="1:13" ht="24.6" customHeight="1" x14ac:dyDescent="0.3">
      <c r="C14" s="32" t="s">
        <v>37</v>
      </c>
      <c r="D14" s="33"/>
      <c r="E14" s="33"/>
      <c r="F14" s="33"/>
      <c r="G14" s="33"/>
      <c r="H14" s="33"/>
      <c r="I14" s="34"/>
      <c r="J14" s="38">
        <f>SUM(J3:J13)</f>
        <v>0</v>
      </c>
    </row>
    <row r="15" spans="1:13" ht="36.6" customHeight="1" x14ac:dyDescent="0.3">
      <c r="A15" s="4"/>
    </row>
    <row r="16" spans="1:13" ht="36.6" customHeight="1" x14ac:dyDescent="0.3">
      <c r="A16" s="20"/>
      <c r="B16" s="20"/>
      <c r="C16" s="20"/>
      <c r="D16" s="20"/>
      <c r="E16" s="20"/>
      <c r="F16" s="20"/>
      <c r="G16" s="20"/>
      <c r="H16" s="20"/>
      <c r="I16" s="8"/>
    </row>
    <row r="18" spans="1:4" ht="36.6" customHeight="1" x14ac:dyDescent="0.3">
      <c r="A18" s="4"/>
    </row>
    <row r="19" spans="1:4" ht="36.6" customHeight="1" x14ac:dyDescent="0.3">
      <c r="A19" s="20"/>
      <c r="B19" s="20"/>
      <c r="C19" s="20"/>
      <c r="D19" s="20"/>
    </row>
  </sheetData>
  <mergeCells count="5">
    <mergeCell ref="A19:D19"/>
    <mergeCell ref="F1:H1"/>
    <mergeCell ref="A16:D16"/>
    <mergeCell ref="E16:H16"/>
    <mergeCell ref="C14:I14"/>
  </mergeCells>
  <phoneticPr fontId="8" type="noConversion"/>
  <pageMargins left="0.7" right="0.7" top="0.78740157499999996" bottom="0.78740157499999996" header="0.3" footer="0.3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e830b6-50d3-4224-b4c4-0be3d39f6b46">
      <Terms xmlns="http://schemas.microsoft.com/office/infopath/2007/PartnerControls"/>
    </lcf76f155ced4ddcb4097134ff3c332f>
    <TaxCatchAll xmlns="59e61215-30b6-4e59-a45a-bb005004e1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D389213DC4824081F780CD81E29DFB" ma:contentTypeVersion="14" ma:contentTypeDescription="Vytvoří nový dokument" ma:contentTypeScope="" ma:versionID="3f45fd5fa194f40ca9295c764cb2781b">
  <xsd:schema xmlns:xsd="http://www.w3.org/2001/XMLSchema" xmlns:xs="http://www.w3.org/2001/XMLSchema" xmlns:p="http://schemas.microsoft.com/office/2006/metadata/properties" xmlns:ns2="39e830b6-50d3-4224-b4c4-0be3d39f6b46" xmlns:ns3="59e61215-30b6-4e59-a45a-bb005004e132" targetNamespace="http://schemas.microsoft.com/office/2006/metadata/properties" ma:root="true" ma:fieldsID="c839cb90ee8797c4916cc8055fd24e9a" ns2:_="" ns3:_="">
    <xsd:import namespace="39e830b6-50d3-4224-b4c4-0be3d39f6b46"/>
    <xsd:import namespace="59e61215-30b6-4e59-a45a-bb005004e1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830b6-50d3-4224-b4c4-0be3d39f6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61215-30b6-4e59-a45a-bb005004e1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b673cdf-b62f-4f01-9d14-4e1f5e886203}" ma:internalName="TaxCatchAll" ma:showField="CatchAllData" ma:web="59e61215-30b6-4e59-a45a-bb005004e1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181EDB-2DB5-4507-A56E-4C26D7C41A29}">
  <ds:schemaRefs>
    <ds:schemaRef ds:uri="http://schemas.microsoft.com/office/2006/metadata/properties"/>
    <ds:schemaRef ds:uri="http://schemas.microsoft.com/office/infopath/2007/PartnerControls"/>
    <ds:schemaRef ds:uri="39e830b6-50d3-4224-b4c4-0be3d39f6b46"/>
    <ds:schemaRef ds:uri="59e61215-30b6-4e59-a45a-bb005004e132"/>
  </ds:schemaRefs>
</ds:datastoreItem>
</file>

<file path=customXml/itemProps2.xml><?xml version="1.0" encoding="utf-8"?>
<ds:datastoreItem xmlns:ds="http://schemas.openxmlformats.org/officeDocument/2006/customXml" ds:itemID="{9A4A28B2-D644-418F-B6E3-021A828110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82D5D5-FE1B-43E0-9C93-1399E23FC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e830b6-50d3-4224-b4c4-0be3d39f6b46"/>
    <ds:schemaRef ds:uri="59e61215-30b6-4e59-a45a-bb005004e1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Chemikálie</vt:lpstr>
      <vt:lpstr>Chemikálie!Oblast_tisku</vt:lpstr>
    </vt:vector>
  </TitlesOfParts>
  <Manager/>
  <Company>Fakultní nemocnice Ostrava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GACHOVÁ DANIELA, Mgr.</dc:creator>
  <cp:keywords/>
  <dc:description/>
  <cp:lastModifiedBy>Čudová Denisa</cp:lastModifiedBy>
  <cp:revision/>
  <cp:lastPrinted>2025-08-14T07:59:25Z</cp:lastPrinted>
  <dcterms:created xsi:type="dcterms:W3CDTF">2024-02-26T12:13:14Z</dcterms:created>
  <dcterms:modified xsi:type="dcterms:W3CDTF">2025-08-19T09:49:32Z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0x01010040D389213DC4824081F780CD81E29DFB</vt:lpwstr>
  </property>
  <property fmtid="{D5CDD505-2E9C-101B-9397-08002B2CF9AE}" pid="3" name="MediaServiceImageTags">
    <vt:lpwstr/>
  </property>
</Properties>
</file>