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14-90162-VZ-2025 Nákup chemikálií pro LF OU 016-2025/"/>
    </mc:Choice>
  </mc:AlternateContent>
  <xr:revisionPtr revIDLastSave="65" documentId="8_{C546A142-5D0E-454E-909E-E908D60D3205}" xr6:coauthVersionLast="47" xr6:coauthVersionMax="47" xr10:uidLastSave="{C0C5A63C-BBEC-4D60-973C-33B5FB04B239}"/>
  <bookViews>
    <workbookView xWindow="-108" yWindow="-108" windowWidth="23256" windowHeight="12456" xr2:uid="{EDFB8365-327D-400E-8295-33C679E1532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  <c r="J7" i="1"/>
  <c r="J6" i="1"/>
  <c r="J5" i="1"/>
  <c r="J4" i="1"/>
  <c r="J3" i="1"/>
  <c r="J11" i="1" l="1"/>
</calcChain>
</file>

<file path=xl/sharedStrings.xml><?xml version="1.0" encoding="utf-8"?>
<sst xmlns="http://schemas.openxmlformats.org/spreadsheetml/2006/main" count="45" uniqueCount="34">
  <si>
    <t xml:space="preserve">Položka č. </t>
  </si>
  <si>
    <t>Název materiálu</t>
  </si>
  <si>
    <t>Specifikace</t>
  </si>
  <si>
    <t>Poznámka k balení</t>
  </si>
  <si>
    <t xml:space="preserve">Požadovaný celkový objem/počet kusů </t>
  </si>
  <si>
    <t xml:space="preserve">Dodavatelem nabízené plnění </t>
  </si>
  <si>
    <t>Nabídková cena/ks/balení bez DPH (Kč)</t>
  </si>
  <si>
    <t>Nabídková cena celkem bez DPH (Kč)</t>
  </si>
  <si>
    <t>Poznámky</t>
  </si>
  <si>
    <t>obchodní název</t>
  </si>
  <si>
    <t>katalogové číslo</t>
  </si>
  <si>
    <t>balení</t>
  </si>
  <si>
    <t>DS Diluent 20 l</t>
  </si>
  <si>
    <t xml:space="preserve">DS Diluent (20l) I.T.A interact, kat. č. 105-012283-00 </t>
  </si>
  <si>
    <t>20l</t>
  </si>
  <si>
    <t>Potřebujeme přesný typ reagencie pro zachování kontinuity výsledků</t>
  </si>
  <si>
    <t>M-6 FD Dye (12ml)</t>
  </si>
  <si>
    <t>M-6 FD Dye (12ml) I.T.A interact, kat. č. 105-012314-A0</t>
  </si>
  <si>
    <t>12ml</t>
  </si>
  <si>
    <t>M-6 LD Lyse (1l)</t>
  </si>
  <si>
    <t xml:space="preserve">M-6 LD Lyse (1l) I.T.A interact, kat. č. 105-012271-A0 </t>
  </si>
  <si>
    <t>1l</t>
  </si>
  <si>
    <t>M-6 LH Lyse (1l)</t>
  </si>
  <si>
    <t>M-6 LH Lyse (1l) I.T.A interact, kat. č. 105-012275-A0</t>
  </si>
  <si>
    <t>BD Horizon™ RB613 Mouse Anti-Human CD279 (PD-1) Clone EH12.1</t>
  </si>
  <si>
    <t>CD279 PD-1, fluorophore RB613, clone EH12.1, 100 tests, BD Horizon kat. č 571093</t>
  </si>
  <si>
    <t>100 tests</t>
  </si>
  <si>
    <t>BD Horizon™ RB744 Mouse Anti-Human CD161 (KLRB1) Clone HP-3G10</t>
  </si>
  <si>
    <t>CD161 (KLRB1) fluorophore RB744, BD horizon, clone HP-3G10, kat. č. 570612</t>
  </si>
  <si>
    <t>BD Horizon™ BV480 Mouse Anti-Human HLA-DR 
Clone G46-6</t>
  </si>
  <si>
    <t>HLA-DR, fluorophore BV480, clone G46-6, BD horizon, kat. č. 566113</t>
  </si>
  <si>
    <t>Anti-Hu CD16 PerCP-Cy™5.5</t>
  </si>
  <si>
    <t>CD16, fluorophore PerCP-Cy5.5, clone 3G8, Exbio, kat. č. T9-646-T100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</si>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</sst>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3" formatCode="_-* #,##0.00_-;\-* #,##0.00_-;_-* &quot;-&quot;??_-;_-@_-"/>
    <numFmt numFmtId="164" formatCode="_-* #,##0.00\ _K_č_-;\-* #,##0.00\ _K_č_-;_-* &quot;-&quot;??\ _K_č_-;_-@_-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rgb="FF00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indent="2"/>
    </xf>
    <xf numFmtId="0" fontId="5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8" fontId="8" fillId="0" borderId="0" xfId="0" applyNumberFormat="1" applyFont="1"/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4" fontId="2" fillId="0" borderId="0" xfId="0" applyNumberFormat="1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10" fillId="0" borderId="0" xfId="0" applyNumberFormat="1" applyFont="1"/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164" fontId="2" fillId="4" borderId="2" xfId="1" applyNumberFormat="1" applyFont="1" applyFill="1" applyBorder="1" applyAlignment="1">
      <alignment horizontal="right" vertical="center"/>
    </xf>
    <xf numFmtId="164" fontId="2" fillId="4" borderId="7" xfId="1" applyNumberFormat="1" applyFon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right"/>
    </xf>
  </cellXfs>
  <cellStyles count="5">
    <cellStyle name="Čárka 2" xfId="1" xr:uid="{563C28E4-C2B7-440F-9A66-F6AF647D3953}"/>
    <cellStyle name="Hyperlink" xfId="4" xr:uid="{ED1D4A6D-F2F7-4E5A-A471-43FAAD88041D}"/>
    <cellStyle name="Hypertextový odkaz 2" xfId="2" xr:uid="{D87E7548-4537-4FD7-B735-25D5A56DEF30}"/>
    <cellStyle name="Normal 2" xfId="3" xr:uid="{8C57F7DD-FD8B-4978-95BD-18321B3949FA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CE71-C276-4289-8EE9-24CE05380B5D}">
  <dimension ref="A1:M11"/>
  <sheetViews>
    <sheetView tabSelected="1" zoomScaleNormal="100" workbookViewId="0">
      <selection activeCell="G13" sqref="G13"/>
    </sheetView>
  </sheetViews>
  <sheetFormatPr defaultRowHeight="14.4" x14ac:dyDescent="0.3"/>
  <cols>
    <col min="1" max="1" width="8.88671875" customWidth="1"/>
    <col min="2" max="3" width="30.6640625" customWidth="1"/>
    <col min="4" max="4" width="11.6640625" customWidth="1"/>
    <col min="5" max="5" width="15.44140625" customWidth="1"/>
    <col min="6" max="6" width="12.77734375" customWidth="1"/>
    <col min="7" max="7" width="13.21875" customWidth="1"/>
    <col min="8" max="8" width="12.109375" customWidth="1"/>
    <col min="9" max="9" width="14.44140625" customWidth="1"/>
    <col min="10" max="10" width="15.44140625" customWidth="1"/>
    <col min="11" max="11" width="42.5546875" customWidth="1"/>
    <col min="12" max="13" width="30.6640625" customWidth="1"/>
  </cols>
  <sheetData>
    <row r="1" spans="1:13" ht="60.4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0" t="s">
        <v>5</v>
      </c>
      <c r="G1" s="30"/>
      <c r="H1" s="30"/>
      <c r="I1" s="4" t="s">
        <v>6</v>
      </c>
      <c r="J1" s="4" t="s">
        <v>7</v>
      </c>
      <c r="K1" s="3" t="s">
        <v>8</v>
      </c>
    </row>
    <row r="2" spans="1:13" ht="34.950000000000003" customHeight="1" x14ac:dyDescent="0.3">
      <c r="A2" s="3"/>
      <c r="B2" s="3"/>
      <c r="C2" s="3"/>
      <c r="D2" s="10"/>
      <c r="E2" s="10"/>
      <c r="F2" s="6" t="s">
        <v>9</v>
      </c>
      <c r="G2" s="6" t="s">
        <v>10</v>
      </c>
      <c r="H2" s="6" t="s">
        <v>11</v>
      </c>
      <c r="I2" s="6"/>
      <c r="J2" s="6"/>
      <c r="K2" s="4"/>
      <c r="L2" s="15"/>
      <c r="M2" s="18"/>
    </row>
    <row r="3" spans="1:13" ht="34.950000000000003" customHeight="1" x14ac:dyDescent="0.3">
      <c r="A3" s="5">
        <v>1</v>
      </c>
      <c r="B3" s="1" t="s">
        <v>12</v>
      </c>
      <c r="C3" s="8" t="s">
        <v>13</v>
      </c>
      <c r="D3" s="7" t="s">
        <v>14</v>
      </c>
      <c r="E3" s="20">
        <v>2</v>
      </c>
      <c r="F3" s="9"/>
      <c r="G3" s="2"/>
      <c r="H3" s="2"/>
      <c r="I3" s="25"/>
      <c r="J3" s="27">
        <f t="shared" ref="J3:J10" si="0">E3*I3</f>
        <v>0</v>
      </c>
      <c r="K3" s="11" t="s">
        <v>15</v>
      </c>
      <c r="L3" s="15"/>
      <c r="M3" s="15"/>
    </row>
    <row r="4" spans="1:13" ht="34.950000000000003" customHeight="1" x14ac:dyDescent="0.3">
      <c r="A4" s="5">
        <v>2</v>
      </c>
      <c r="B4" s="1" t="s">
        <v>16</v>
      </c>
      <c r="C4" s="8" t="s">
        <v>17</v>
      </c>
      <c r="D4" s="7" t="s">
        <v>18</v>
      </c>
      <c r="E4" s="20">
        <v>2</v>
      </c>
      <c r="F4" s="9"/>
      <c r="G4" s="2"/>
      <c r="H4" s="2"/>
      <c r="I4" s="25"/>
      <c r="J4" s="27">
        <f t="shared" si="0"/>
        <v>0</v>
      </c>
      <c r="K4" s="11" t="s">
        <v>15</v>
      </c>
      <c r="L4" s="12"/>
      <c r="M4" s="12"/>
    </row>
    <row r="5" spans="1:13" ht="34.950000000000003" customHeight="1" x14ac:dyDescent="0.3">
      <c r="A5" s="5">
        <v>3</v>
      </c>
      <c r="B5" s="1" t="s">
        <v>19</v>
      </c>
      <c r="C5" s="8" t="s">
        <v>20</v>
      </c>
      <c r="D5" s="7" t="s">
        <v>21</v>
      </c>
      <c r="E5" s="20">
        <v>1</v>
      </c>
      <c r="F5" s="9"/>
      <c r="G5" s="2"/>
      <c r="H5" s="2"/>
      <c r="I5" s="25"/>
      <c r="J5" s="27">
        <f t="shared" si="0"/>
        <v>0</v>
      </c>
      <c r="K5" s="11" t="s">
        <v>15</v>
      </c>
      <c r="L5" s="15"/>
      <c r="M5" s="15"/>
    </row>
    <row r="6" spans="1:13" ht="34.950000000000003" customHeight="1" x14ac:dyDescent="0.3">
      <c r="A6" s="5">
        <v>4</v>
      </c>
      <c r="B6" s="1" t="s">
        <v>22</v>
      </c>
      <c r="C6" s="8" t="s">
        <v>23</v>
      </c>
      <c r="D6" s="7" t="s">
        <v>21</v>
      </c>
      <c r="E6" s="20">
        <v>2</v>
      </c>
      <c r="F6" s="9"/>
      <c r="G6" s="2"/>
      <c r="H6" s="2"/>
      <c r="I6" s="25"/>
      <c r="J6" s="27">
        <f t="shared" si="0"/>
        <v>0</v>
      </c>
      <c r="K6" s="11" t="s">
        <v>15</v>
      </c>
      <c r="L6" s="15"/>
      <c r="M6" s="18"/>
    </row>
    <row r="7" spans="1:13" ht="41.4" x14ac:dyDescent="0.3">
      <c r="A7" s="5">
        <v>5</v>
      </c>
      <c r="B7" s="1" t="s">
        <v>24</v>
      </c>
      <c r="C7" s="13" t="s">
        <v>25</v>
      </c>
      <c r="D7" s="16" t="s">
        <v>26</v>
      </c>
      <c r="E7" s="16">
        <v>1</v>
      </c>
      <c r="F7" s="2"/>
      <c r="G7" s="2"/>
      <c r="H7" s="2"/>
      <c r="I7" s="25"/>
      <c r="J7" s="27">
        <f t="shared" si="0"/>
        <v>0</v>
      </c>
      <c r="K7" s="11" t="s">
        <v>15</v>
      </c>
      <c r="L7" s="15"/>
      <c r="M7" s="18"/>
    </row>
    <row r="8" spans="1:13" ht="43.2" x14ac:dyDescent="0.3">
      <c r="A8" s="5">
        <v>6</v>
      </c>
      <c r="B8" s="1" t="s">
        <v>27</v>
      </c>
      <c r="C8" s="13" t="s">
        <v>28</v>
      </c>
      <c r="D8" s="16" t="s">
        <v>26</v>
      </c>
      <c r="E8" s="16">
        <v>1</v>
      </c>
      <c r="F8" s="2"/>
      <c r="G8" s="2"/>
      <c r="H8" s="2"/>
      <c r="I8" s="25"/>
      <c r="J8" s="27">
        <f t="shared" si="0"/>
        <v>0</v>
      </c>
      <c r="K8" s="11" t="s">
        <v>15</v>
      </c>
      <c r="L8" s="15"/>
      <c r="M8" s="18"/>
    </row>
    <row r="9" spans="1:13" ht="28.8" x14ac:dyDescent="0.3">
      <c r="A9" s="5">
        <v>7</v>
      </c>
      <c r="B9" s="14" t="s">
        <v>29</v>
      </c>
      <c r="C9" s="13" t="s">
        <v>30</v>
      </c>
      <c r="D9" s="16" t="s">
        <v>26</v>
      </c>
      <c r="E9" s="16">
        <v>1</v>
      </c>
      <c r="F9" s="2"/>
      <c r="G9" s="2"/>
      <c r="H9" s="2"/>
      <c r="I9" s="25"/>
      <c r="J9" s="27">
        <f t="shared" si="0"/>
        <v>0</v>
      </c>
      <c r="K9" s="11" t="s">
        <v>15</v>
      </c>
      <c r="L9" s="15"/>
      <c r="M9" s="18"/>
    </row>
    <row r="10" spans="1:13" ht="28.8" x14ac:dyDescent="0.3">
      <c r="A10" s="5">
        <v>8</v>
      </c>
      <c r="B10" s="21" t="s">
        <v>31</v>
      </c>
      <c r="C10" s="22" t="s">
        <v>32</v>
      </c>
      <c r="D10" s="23" t="s">
        <v>26</v>
      </c>
      <c r="E10" s="23">
        <v>1</v>
      </c>
      <c r="F10" s="24"/>
      <c r="G10" s="24"/>
      <c r="H10" s="24"/>
      <c r="I10" s="26"/>
      <c r="J10" s="28">
        <f t="shared" si="0"/>
        <v>0</v>
      </c>
      <c r="K10" s="11" t="s">
        <v>15</v>
      </c>
      <c r="L10" s="15"/>
      <c r="M10" s="19"/>
    </row>
    <row r="11" spans="1:13" x14ac:dyDescent="0.3">
      <c r="B11" s="31" t="s">
        <v>33</v>
      </c>
      <c r="C11" s="32"/>
      <c r="D11" s="32"/>
      <c r="E11" s="32"/>
      <c r="F11" s="32"/>
      <c r="G11" s="32"/>
      <c r="H11" s="32"/>
      <c r="I11" s="33"/>
      <c r="J11" s="29">
        <f>SUM(J3:J10)</f>
        <v>0</v>
      </c>
      <c r="L11" s="17"/>
    </row>
  </sheetData>
  <mergeCells count="2">
    <mergeCell ref="F1:H1"/>
    <mergeCell ref="B11:I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Pavlorková Martina</dc:creator>
  <cp:lastModifiedBy>Čudová Denisa</cp:lastModifiedBy>
  <dcterms:created xsi:type="dcterms:W3CDTF">2025-08-13T08:12:42Z</dcterms:created>
  <dcterms:modified xsi:type="dcterms:W3CDTF">2025-08-19T10:21:59Z</dcterms:modified>
</cp:coreProperties>
</file>