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jdecka\Desktop\14-RS ICT\"/>
    </mc:Choice>
  </mc:AlternateContent>
  <bookViews>
    <workbookView xWindow="0" yWindow="0" windowWidth="28770" windowHeight="1227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G23" i="1"/>
  <c r="G12" i="1" l="1"/>
  <c r="H12" i="1"/>
  <c r="G11" i="1"/>
  <c r="H11" i="1" s="1"/>
  <c r="G4" i="1"/>
  <c r="G22" i="1" l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 l="1"/>
  <c r="H16" i="1" s="1"/>
  <c r="G15" i="1"/>
  <c r="H15" i="1" s="1"/>
  <c r="G14" i="1"/>
  <c r="H14" i="1" s="1"/>
  <c r="G9" i="1" l="1"/>
  <c r="H9" i="1" s="1"/>
  <c r="G10" i="1"/>
  <c r="H10" i="1" s="1"/>
  <c r="G13" i="1"/>
  <c r="H13" i="1" s="1"/>
  <c r="G5" i="1" l="1"/>
  <c r="H5" i="1" s="1"/>
  <c r="G6" i="1"/>
  <c r="H6" i="1" s="1"/>
  <c r="G7" i="1"/>
  <c r="H7" i="1" s="1"/>
  <c r="G8" i="1"/>
  <c r="H8" i="1" s="1"/>
  <c r="H4" i="1" l="1"/>
</calcChain>
</file>

<file path=xl/sharedStrings.xml><?xml version="1.0" encoding="utf-8"?>
<sst xmlns="http://schemas.openxmlformats.org/spreadsheetml/2006/main" count="34" uniqueCount="34">
  <si>
    <t>položka č.</t>
  </si>
  <si>
    <t>název</t>
  </si>
  <si>
    <t>max. jednotková cena vč. DPH</t>
  </si>
  <si>
    <t>cena celkem vč. DPH</t>
  </si>
  <si>
    <t>cena celkem bez DPH</t>
  </si>
  <si>
    <t>cena celkem</t>
  </si>
  <si>
    <t>Příloha č. 2 Nabídkový list</t>
  </si>
  <si>
    <t>LCD</t>
  </si>
  <si>
    <t>typ</t>
  </si>
  <si>
    <t>notebooky</t>
  </si>
  <si>
    <t>tiskárny</t>
  </si>
  <si>
    <t>PC</t>
  </si>
  <si>
    <t>LCD pro základní použití a kancelářskou práci (16:9, IPS, min. 23")</t>
  </si>
  <si>
    <t>Otočné + výškově stavitelné LCD určené pro kancelářskou práci (16:9, IPS, min. 23", PIVOT)</t>
  </si>
  <si>
    <t>Otočné + výškově stavitelné LCD pro základní grafické operace se zvětšeným poměrem stran (16:10, IPS/PLS, min. 24", PIVOT)</t>
  </si>
  <si>
    <t>Otočné + výškově stavitelné LCD pro profesionální grafické operace (16:9, IPS/MVA, min. 27", PIVOT)</t>
  </si>
  <si>
    <t>Střední výkonný notebook (15.6" FHD, SSD, 8GB)</t>
  </si>
  <si>
    <t>Základní přenosný notebook (13.3" FHD, SSD/HDD, 4GB)</t>
  </si>
  <si>
    <t>Středně výkonný přenosný notebook (13.3" FHD, SSD/, 8GB)</t>
  </si>
  <si>
    <t>Základní notebook (15.6" FHD, HDD, 4GB)</t>
  </si>
  <si>
    <t>Základní kancelářské PC do 15 000,-</t>
  </si>
  <si>
    <t>Středně výkonné PC do 20 000,-</t>
  </si>
  <si>
    <t>Výkonné PC do 29 000,-</t>
  </si>
  <si>
    <t>Monochromatická laserová tiskárna formátu A4 pro základní tisk (USB)</t>
  </si>
  <si>
    <t>Monochromatická laserová tiskárna formátu A4 pro základní tisk (eth, duplex)</t>
  </si>
  <si>
    <t>Monochromatická laserová tiskárna formátu A4 pro vyšší vytížení (eth, duplex)</t>
  </si>
  <si>
    <t>Barevná laserová tiskárna formátu A4 pro vyšší vytížení (eth, duplex)</t>
  </si>
  <si>
    <t>Monochromatická multifunkční laserová tiskárna formátu A4 (eth, duplex)</t>
  </si>
  <si>
    <t>Barevná multifunkční laserová tiskárna formátu A4 (eth, duplex)</t>
  </si>
  <si>
    <t>předpokládaný počet ks</t>
  </si>
  <si>
    <t>jednotková cena vč. DPH*</t>
  </si>
  <si>
    <t>*Jednotková cena vč. DPH musí odpovídat cenám uvedeným v příloze č. 1 Technická specifikace předmětu plnění</t>
  </si>
  <si>
    <t>Výkonný notebook</t>
  </si>
  <si>
    <t>Dokovací stanice pro N5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</si>
</sst>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/>
    <xf numFmtId="4" fontId="1" fillId="0" borderId="0" xfId="0" applyNumberFormat="1" applyFont="1"/>
    <xf numFmtId="3" fontId="1" fillId="0" borderId="1" xfId="0" applyNumberFormat="1" applyFont="1" applyBorder="1" applyAlignment="1"/>
    <xf numFmtId="4" fontId="1" fillId="0" borderId="1" xfId="0" applyNumberFormat="1" applyFont="1" applyBorder="1"/>
    <xf numFmtId="0" fontId="0" fillId="0" borderId="0" xfId="0" applyAlignment="1">
      <alignment horizontal="right" vertical="top"/>
    </xf>
    <xf numFmtId="4" fontId="1" fillId="0" borderId="4" xfId="0" applyNumberFormat="1" applyFont="1" applyBorder="1"/>
    <xf numFmtId="3" fontId="1" fillId="0" borderId="2" xfId="0" applyNumberFormat="1" applyFont="1" applyBorder="1" applyAlignment="1"/>
    <xf numFmtId="4" fontId="1" fillId="0" borderId="2" xfId="0" applyNumberFormat="1" applyFont="1" applyBorder="1"/>
    <xf numFmtId="4" fontId="1" fillId="0" borderId="3" xfId="0" applyNumberFormat="1" applyFont="1" applyBorder="1"/>
    <xf numFmtId="3" fontId="1" fillId="0" borderId="5" xfId="0" applyNumberFormat="1" applyFont="1" applyBorder="1" applyAlignment="1"/>
    <xf numFmtId="4" fontId="1" fillId="0" borderId="5" xfId="0" applyNumberFormat="1" applyFont="1" applyBorder="1"/>
    <xf numFmtId="4" fontId="1" fillId="0" borderId="6" xfId="0" applyNumberFormat="1" applyFont="1" applyBorder="1"/>
    <xf numFmtId="4" fontId="2" fillId="0" borderId="8" xfId="0" applyNumberFormat="1" applyFont="1" applyBorder="1"/>
    <xf numFmtId="4" fontId="2" fillId="0" borderId="9" xfId="0" applyNumberFormat="1" applyFont="1" applyBorder="1"/>
    <xf numFmtId="0" fontId="1" fillId="0" borderId="0" xfId="0" applyFont="1"/>
    <xf numFmtId="0" fontId="3" fillId="0" borderId="0" xfId="1"/>
    <xf numFmtId="0" fontId="3" fillId="0" borderId="0" xfId="1" applyAlignment="1">
      <alignment wrapText="1"/>
    </xf>
    <xf numFmtId="4" fontId="1" fillId="0" borderId="2" xfId="0" applyNumberFormat="1" applyFont="1" applyBorder="1" applyProtection="1">
      <protection locked="0"/>
    </xf>
    <xf numFmtId="4" fontId="1" fillId="0" borderId="1" xfId="0" applyNumberFormat="1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1" fillId="0" borderId="1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4" fontId="1" fillId="0" borderId="15" xfId="0" applyNumberFormat="1" applyFont="1" applyBorder="1" applyAlignment="1">
      <alignment horizont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/>
    <xf numFmtId="0" fontId="1" fillId="0" borderId="2" xfId="0" applyFont="1" applyBorder="1" applyAlignment="1">
      <alignment horizontal="center"/>
    </xf>
    <xf numFmtId="0" fontId="1" fillId="0" borderId="5" xfId="0" applyFont="1" applyBorder="1" applyAlignment="1"/>
    <xf numFmtId="0" fontId="1" fillId="0" borderId="5" xfId="0" applyFont="1" applyBorder="1" applyAlignment="1">
      <alignment horizontal="center"/>
    </xf>
    <xf numFmtId="0" fontId="1" fillId="0" borderId="18" xfId="0" applyFont="1" applyBorder="1" applyAlignment="1"/>
    <xf numFmtId="0" fontId="1" fillId="0" borderId="18" xfId="0" applyFont="1" applyBorder="1" applyAlignment="1">
      <alignment horizontal="center"/>
    </xf>
    <xf numFmtId="3" fontId="1" fillId="0" borderId="18" xfId="0" applyNumberFormat="1" applyFont="1" applyBorder="1" applyAlignment="1"/>
    <xf numFmtId="4" fontId="1" fillId="0" borderId="18" xfId="0" applyNumberFormat="1" applyFont="1" applyBorder="1" applyProtection="1">
      <protection locked="0"/>
    </xf>
    <xf numFmtId="4" fontId="1" fillId="0" borderId="18" xfId="0" applyNumberFormat="1" applyFont="1" applyBorder="1"/>
    <xf numFmtId="4" fontId="1" fillId="0" borderId="19" xfId="0" applyNumberFormat="1" applyFont="1" applyBorder="1"/>
    <xf numFmtId="0" fontId="4" fillId="0" borderId="10" xfId="0" applyFont="1" applyBorder="1" applyAlignment="1">
      <alignment horizontal="center" wrapText="1"/>
    </xf>
    <xf numFmtId="0" fontId="1" fillId="0" borderId="16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1" fillId="0" borderId="11" xfId="0" applyFont="1" applyBorder="1" applyAlignment="1">
      <alignment horizontal="right" vertical="top"/>
    </xf>
    <xf numFmtId="0" fontId="1" fillId="0" borderId="12" xfId="0" applyFont="1" applyBorder="1" applyAlignment="1">
      <alignment horizontal="right" vertical="top"/>
    </xf>
    <xf numFmtId="0" fontId="1" fillId="0" borderId="13" xfId="0" applyFont="1" applyBorder="1" applyAlignment="1">
      <alignment horizontal="right" vertical="top"/>
    </xf>
    <xf numFmtId="0" fontId="1" fillId="0" borderId="17" xfId="0" applyFont="1" applyBorder="1" applyAlignment="1">
      <alignment horizontal="right" vertical="top"/>
    </xf>
  </cellXfs>
  <cellStyles count="2">
    <cellStyle name="Normální" xfId="0" builtinId="0"/>
    <cellStyle name="Text upozornění" xfId="1" builtin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G27" sqref="G27"/>
    </sheetView>
  </sheetViews>
  <sheetFormatPr defaultRowHeight="15" x14ac:dyDescent="0.25"/>
  <cols>
    <col min="1" max="1" width="10.140625" style="7" bestFit="1" customWidth="1"/>
    <col min="2" max="2" width="9.7109375" bestFit="1" customWidth="1"/>
    <col min="3" max="3" width="98.85546875" bestFit="1" customWidth="1"/>
    <col min="4" max="4" width="12.7109375" style="2" customWidth="1"/>
    <col min="5" max="5" width="9.7109375" style="3" customWidth="1"/>
    <col min="6" max="6" width="9.42578125" style="4" customWidth="1"/>
    <col min="7" max="8" width="9.140625" style="4"/>
    <col min="9" max="9" width="1.28515625" customWidth="1"/>
    <col min="10" max="10" width="9" style="18"/>
    <col min="11" max="12" width="9" style="17"/>
    <col min="13" max="13" width="10" style="17" bestFit="1" customWidth="1"/>
  </cols>
  <sheetData>
    <row r="1" spans="1:10" x14ac:dyDescent="0.25">
      <c r="A1" s="42" t="s">
        <v>6</v>
      </c>
      <c r="B1" s="42"/>
      <c r="C1" s="42"/>
    </row>
    <row r="2" spans="1:10" ht="15.75" thickBot="1" x14ac:dyDescent="0.3"/>
    <row r="3" spans="1:10" s="1" customFormat="1" ht="49.5" thickBot="1" x14ac:dyDescent="0.3">
      <c r="A3" s="24" t="s">
        <v>8</v>
      </c>
      <c r="B3" s="23" t="s">
        <v>0</v>
      </c>
      <c r="C3" s="23" t="s">
        <v>1</v>
      </c>
      <c r="D3" s="40" t="s">
        <v>29</v>
      </c>
      <c r="E3" s="25" t="s">
        <v>2</v>
      </c>
      <c r="F3" s="26" t="s">
        <v>30</v>
      </c>
      <c r="G3" s="26" t="s">
        <v>3</v>
      </c>
      <c r="H3" s="27" t="s">
        <v>4</v>
      </c>
      <c r="J3" s="19"/>
    </row>
    <row r="4" spans="1:10" x14ac:dyDescent="0.25">
      <c r="A4" s="45" t="s">
        <v>7</v>
      </c>
      <c r="B4" s="30">
        <v>1</v>
      </c>
      <c r="C4" s="30" t="s">
        <v>12</v>
      </c>
      <c r="D4" s="31">
        <v>46</v>
      </c>
      <c r="E4" s="9">
        <v>4000</v>
      </c>
      <c r="F4" s="20"/>
      <c r="G4" s="10">
        <f t="shared" ref="G4:G16" si="0">F4*D4</f>
        <v>0</v>
      </c>
      <c r="H4" s="11">
        <f t="shared" ref="H4:H16" si="1">G4/1.21</f>
        <v>0</v>
      </c>
    </row>
    <row r="5" spans="1:10" x14ac:dyDescent="0.25">
      <c r="A5" s="46"/>
      <c r="B5" s="28">
        <v>2</v>
      </c>
      <c r="C5" s="28" t="s">
        <v>13</v>
      </c>
      <c r="D5" s="29">
        <v>3</v>
      </c>
      <c r="E5" s="5">
        <v>5000</v>
      </c>
      <c r="F5" s="21"/>
      <c r="G5" s="6">
        <f t="shared" si="0"/>
        <v>0</v>
      </c>
      <c r="H5" s="8">
        <f t="shared" si="1"/>
        <v>0</v>
      </c>
    </row>
    <row r="6" spans="1:10" x14ac:dyDescent="0.25">
      <c r="A6" s="46"/>
      <c r="B6" s="28">
        <v>3</v>
      </c>
      <c r="C6" s="28" t="s">
        <v>14</v>
      </c>
      <c r="D6" s="29">
        <v>5</v>
      </c>
      <c r="E6" s="5">
        <v>10000</v>
      </c>
      <c r="F6" s="21"/>
      <c r="G6" s="6">
        <f t="shared" si="0"/>
        <v>0</v>
      </c>
      <c r="H6" s="8">
        <f t="shared" si="1"/>
        <v>0</v>
      </c>
    </row>
    <row r="7" spans="1:10" ht="15.75" thickBot="1" x14ac:dyDescent="0.3">
      <c r="A7" s="47"/>
      <c r="B7" s="32">
        <v>4</v>
      </c>
      <c r="C7" s="32" t="s">
        <v>15</v>
      </c>
      <c r="D7" s="33">
        <v>7</v>
      </c>
      <c r="E7" s="12">
        <v>15000</v>
      </c>
      <c r="F7" s="22"/>
      <c r="G7" s="13">
        <f t="shared" si="0"/>
        <v>0</v>
      </c>
      <c r="H7" s="14">
        <f t="shared" si="1"/>
        <v>0</v>
      </c>
    </row>
    <row r="8" spans="1:10" x14ac:dyDescent="0.25">
      <c r="A8" s="45" t="s">
        <v>9</v>
      </c>
      <c r="B8" s="30">
        <v>1</v>
      </c>
      <c r="C8" s="30" t="s">
        <v>17</v>
      </c>
      <c r="D8" s="31">
        <v>14</v>
      </c>
      <c r="E8" s="9">
        <v>19000</v>
      </c>
      <c r="F8" s="20"/>
      <c r="G8" s="10">
        <f t="shared" si="0"/>
        <v>0</v>
      </c>
      <c r="H8" s="11">
        <f t="shared" si="1"/>
        <v>0</v>
      </c>
    </row>
    <row r="9" spans="1:10" x14ac:dyDescent="0.25">
      <c r="A9" s="46"/>
      <c r="B9" s="28">
        <v>2</v>
      </c>
      <c r="C9" s="28" t="s">
        <v>18</v>
      </c>
      <c r="D9" s="29">
        <v>2</v>
      </c>
      <c r="E9" s="5">
        <v>25000</v>
      </c>
      <c r="F9" s="21"/>
      <c r="G9" s="6">
        <f t="shared" si="0"/>
        <v>0</v>
      </c>
      <c r="H9" s="8">
        <f t="shared" si="1"/>
        <v>0</v>
      </c>
    </row>
    <row r="10" spans="1:10" x14ac:dyDescent="0.25">
      <c r="A10" s="46"/>
      <c r="B10" s="28">
        <v>3</v>
      </c>
      <c r="C10" s="28" t="s">
        <v>19</v>
      </c>
      <c r="D10" s="29">
        <v>41</v>
      </c>
      <c r="E10" s="5">
        <v>16500</v>
      </c>
      <c r="F10" s="21"/>
      <c r="G10" s="6">
        <f t="shared" si="0"/>
        <v>0</v>
      </c>
      <c r="H10" s="8">
        <f t="shared" si="1"/>
        <v>0</v>
      </c>
    </row>
    <row r="11" spans="1:10" x14ac:dyDescent="0.25">
      <c r="A11" s="48"/>
      <c r="B11" s="34">
        <v>4</v>
      </c>
      <c r="C11" s="28" t="s">
        <v>16</v>
      </c>
      <c r="D11" s="35">
        <v>9</v>
      </c>
      <c r="E11" s="36">
        <v>22000</v>
      </c>
      <c r="F11" s="37"/>
      <c r="G11" s="38">
        <f t="shared" si="0"/>
        <v>0</v>
      </c>
      <c r="H11" s="39">
        <f t="shared" si="1"/>
        <v>0</v>
      </c>
    </row>
    <row r="12" spans="1:10" x14ac:dyDescent="0.25">
      <c r="A12" s="48"/>
      <c r="B12" s="34">
        <v>5</v>
      </c>
      <c r="C12" s="28" t="s">
        <v>32</v>
      </c>
      <c r="D12" s="35">
        <v>21</v>
      </c>
      <c r="E12" s="36">
        <v>39500</v>
      </c>
      <c r="F12" s="37"/>
      <c r="G12" s="38">
        <f t="shared" si="0"/>
        <v>0</v>
      </c>
      <c r="H12" s="39">
        <f t="shared" si="1"/>
        <v>0</v>
      </c>
    </row>
    <row r="13" spans="1:10" ht="15.75" thickBot="1" x14ac:dyDescent="0.3">
      <c r="A13" s="47"/>
      <c r="B13" s="32">
        <v>6</v>
      </c>
      <c r="C13" s="28" t="s">
        <v>33</v>
      </c>
      <c r="D13" s="33">
        <v>21</v>
      </c>
      <c r="E13" s="12">
        <v>6000</v>
      </c>
      <c r="F13" s="22"/>
      <c r="G13" s="13">
        <f t="shared" si="0"/>
        <v>0</v>
      </c>
      <c r="H13" s="14">
        <f t="shared" si="1"/>
        <v>0</v>
      </c>
    </row>
    <row r="14" spans="1:10" x14ac:dyDescent="0.25">
      <c r="A14" s="45" t="s">
        <v>11</v>
      </c>
      <c r="B14" s="30">
        <v>1</v>
      </c>
      <c r="C14" s="30" t="s">
        <v>20</v>
      </c>
      <c r="D14" s="31">
        <v>64</v>
      </c>
      <c r="E14" s="9">
        <v>15000</v>
      </c>
      <c r="F14" s="20"/>
      <c r="G14" s="10">
        <f t="shared" si="0"/>
        <v>0</v>
      </c>
      <c r="H14" s="11">
        <f t="shared" si="1"/>
        <v>0</v>
      </c>
    </row>
    <row r="15" spans="1:10" x14ac:dyDescent="0.25">
      <c r="A15" s="46"/>
      <c r="B15" s="28">
        <v>2</v>
      </c>
      <c r="C15" s="28" t="s">
        <v>21</v>
      </c>
      <c r="D15" s="29">
        <v>17</v>
      </c>
      <c r="E15" s="5">
        <v>20000</v>
      </c>
      <c r="F15" s="21"/>
      <c r="G15" s="6">
        <f t="shared" si="0"/>
        <v>0</v>
      </c>
      <c r="H15" s="8">
        <f t="shared" si="1"/>
        <v>0</v>
      </c>
    </row>
    <row r="16" spans="1:10" ht="15.75" thickBot="1" x14ac:dyDescent="0.3">
      <c r="A16" s="47"/>
      <c r="B16" s="32">
        <v>3</v>
      </c>
      <c r="C16" s="32" t="s">
        <v>22</v>
      </c>
      <c r="D16" s="33">
        <v>11</v>
      </c>
      <c r="E16" s="12">
        <v>29000</v>
      </c>
      <c r="F16" s="22"/>
      <c r="G16" s="13">
        <f t="shared" si="0"/>
        <v>0</v>
      </c>
      <c r="H16" s="14">
        <f t="shared" si="1"/>
        <v>0</v>
      </c>
    </row>
    <row r="17" spans="1:8" x14ac:dyDescent="0.25">
      <c r="A17" s="45" t="s">
        <v>10</v>
      </c>
      <c r="B17" s="30">
        <v>1</v>
      </c>
      <c r="C17" s="30" t="s">
        <v>23</v>
      </c>
      <c r="D17" s="31">
        <v>1</v>
      </c>
      <c r="E17" s="9">
        <v>2500</v>
      </c>
      <c r="F17" s="20"/>
      <c r="G17" s="10">
        <f t="shared" ref="G17:G22" si="2">F17*D17</f>
        <v>0</v>
      </c>
      <c r="H17" s="11">
        <f t="shared" ref="H17:H22" si="3">G17/1.21</f>
        <v>0</v>
      </c>
    </row>
    <row r="18" spans="1:8" x14ac:dyDescent="0.25">
      <c r="A18" s="46"/>
      <c r="B18" s="28">
        <v>2</v>
      </c>
      <c r="C18" s="28" t="s">
        <v>24</v>
      </c>
      <c r="D18" s="29">
        <v>6</v>
      </c>
      <c r="E18" s="5">
        <v>4000</v>
      </c>
      <c r="F18" s="21"/>
      <c r="G18" s="6">
        <f t="shared" si="2"/>
        <v>0</v>
      </c>
      <c r="H18" s="8">
        <f t="shared" si="3"/>
        <v>0</v>
      </c>
    </row>
    <row r="19" spans="1:8" x14ac:dyDescent="0.25">
      <c r="A19" s="46"/>
      <c r="B19" s="28">
        <v>3</v>
      </c>
      <c r="C19" s="28" t="s">
        <v>25</v>
      </c>
      <c r="D19" s="29">
        <v>1</v>
      </c>
      <c r="E19" s="5">
        <v>8000</v>
      </c>
      <c r="F19" s="21"/>
      <c r="G19" s="6">
        <f t="shared" si="2"/>
        <v>0</v>
      </c>
      <c r="H19" s="8">
        <f t="shared" si="3"/>
        <v>0</v>
      </c>
    </row>
    <row r="20" spans="1:8" x14ac:dyDescent="0.25">
      <c r="A20" s="46"/>
      <c r="B20" s="28">
        <v>4</v>
      </c>
      <c r="C20" s="28" t="s">
        <v>26</v>
      </c>
      <c r="D20" s="29">
        <v>1</v>
      </c>
      <c r="E20" s="5">
        <v>8000</v>
      </c>
      <c r="F20" s="21"/>
      <c r="G20" s="6">
        <f t="shared" si="2"/>
        <v>0</v>
      </c>
      <c r="H20" s="8">
        <f t="shared" si="3"/>
        <v>0</v>
      </c>
    </row>
    <row r="21" spans="1:8" x14ac:dyDescent="0.25">
      <c r="A21" s="46"/>
      <c r="B21" s="28">
        <v>5</v>
      </c>
      <c r="C21" s="28" t="s">
        <v>27</v>
      </c>
      <c r="D21" s="29">
        <v>10</v>
      </c>
      <c r="E21" s="5">
        <v>6500</v>
      </c>
      <c r="F21" s="21"/>
      <c r="G21" s="6">
        <f t="shared" si="2"/>
        <v>0</v>
      </c>
      <c r="H21" s="8">
        <f t="shared" si="3"/>
        <v>0</v>
      </c>
    </row>
    <row r="22" spans="1:8" ht="15.75" thickBot="1" x14ac:dyDescent="0.3">
      <c r="A22" s="47"/>
      <c r="B22" s="32">
        <v>6</v>
      </c>
      <c r="C22" s="32" t="s">
        <v>28</v>
      </c>
      <c r="D22" s="33">
        <v>6</v>
      </c>
      <c r="E22" s="12">
        <v>12500</v>
      </c>
      <c r="F22" s="22"/>
      <c r="G22" s="13">
        <f t="shared" si="2"/>
        <v>0</v>
      </c>
      <c r="H22" s="14">
        <f t="shared" si="3"/>
        <v>0</v>
      </c>
    </row>
    <row r="23" spans="1:8" ht="15.75" thickBot="1" x14ac:dyDescent="0.3">
      <c r="A23" s="43" t="s">
        <v>5</v>
      </c>
      <c r="B23" s="44"/>
      <c r="C23" s="44"/>
      <c r="D23" s="44"/>
      <c r="E23" s="44"/>
      <c r="F23" s="44"/>
      <c r="G23" s="15">
        <f>SUM(G4:G22)</f>
        <v>0</v>
      </c>
      <c r="H23" s="16">
        <f>G23/1.21</f>
        <v>0</v>
      </c>
    </row>
    <row r="24" spans="1:8" x14ac:dyDescent="0.25">
      <c r="A24" s="41" t="s">
        <v>31</v>
      </c>
      <c r="B24" s="41"/>
      <c r="C24" s="41"/>
      <c r="D24" s="41"/>
      <c r="E24" s="41"/>
      <c r="F24" s="41"/>
      <c r="G24" s="41"/>
      <c r="H24" s="41"/>
    </row>
  </sheetData>
  <sheetProtection selectLockedCells="1"/>
  <mergeCells count="7">
    <mergeCell ref="A24:H24"/>
    <mergeCell ref="A1:C1"/>
    <mergeCell ref="A23:F23"/>
    <mergeCell ref="A4:A7"/>
    <mergeCell ref="A14:A16"/>
    <mergeCell ref="A8:A13"/>
    <mergeCell ref="A17:A22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Vodičková</dc:creator>
  <cp:lastModifiedBy>Vodičková</cp:lastModifiedBy>
  <cp:lastPrinted>2017-06-07T13:03:58Z</cp:lastPrinted>
  <dcterms:created xsi:type="dcterms:W3CDTF">2017-02-13T08:29:19Z</dcterms:created>
  <dcterms:modified xsi:type="dcterms:W3CDTF">2017-07-14T05:59:27Z</dcterms:modified>
</cp:coreProperties>
</file>