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uni\RZ AKTIVNÍ\181039_OSU_P4_Publicita_MRD\03 ZD, přílohy\02 ZD\"/>
    </mc:Choice>
  </mc:AlternateContent>
  <xr:revisionPtr revIDLastSave="0" documentId="8_{0BCF4069-7EDF-4AE5-94DD-0079B6BD62B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List1!$A$1:$K$29</definedName>
    <definedName name="Z_4082B3A5_3880_445F_A935_5570FB7F83E3_.wvu.PrintArea" localSheetId="0" hidden="1">List1!$A$1:$K$29</definedName>
    <definedName name="Z_6E0F59C6_35E5_4907_890B_18514D130BE6_.wvu.PrintArea" localSheetId="0" hidden="1">List1!$A$1:$K$29</definedName>
  </definedNames>
  <calcPr calcId="181029"/>
  <customWorkbookViews>
    <customWorkbookView name="Jaroslava – osobní zobrazení" guid="{4082B3A5-3880-445F-A935-5570FB7F83E3}" mergeInterval="0" personalView="1" maximized="1" xWindow="-8" yWindow="-8" windowWidth="1936" windowHeight="1056" activeSheetId="1"/>
    <customWorkbookView name="Uživatel systému Windows – osobní zobrazení" guid="{6E0F59C6-35E5-4907-890B-18514D130BE6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3" i="1" l="1"/>
  <c r="J23" i="1" s="1"/>
  <c r="I24" i="1"/>
  <c r="J24" i="1" s="1"/>
  <c r="I25" i="1"/>
  <c r="J25" i="1" s="1"/>
  <c r="I28" i="1" l="1"/>
  <c r="J28" i="1" s="1"/>
  <c r="I27" i="1"/>
  <c r="J27" i="1" s="1"/>
  <c r="I26" i="1"/>
  <c r="J26" i="1" s="1"/>
  <c r="J29" i="1" l="1"/>
  <c r="I29" i="1"/>
</calcChain>
</file>

<file path=xl/sharedStrings.xml><?xml version="1.0" encoding="utf-8"?>
<sst xmlns="http://schemas.openxmlformats.org/spreadsheetml/2006/main" count="47" uniqueCount="39">
  <si>
    <t>Předmět</t>
  </si>
  <si>
    <t>Oddělení/fakulta</t>
  </si>
  <si>
    <t>Ilustrační obrázek</t>
  </si>
  <si>
    <t>Specifikace potisku: počet potisků, rozměr, počet barev, umístění</t>
  </si>
  <si>
    <t>počet kusů</t>
  </si>
  <si>
    <t>Reflexní pásky</t>
  </si>
  <si>
    <t>KSLP/PDF</t>
  </si>
  <si>
    <t>Specifikace výrobku:materiál, gramáž, velikost, rozměry (délka, šířka, délka rukávu aj.), barva</t>
  </si>
  <si>
    <t>Sportovní láhve na pití</t>
  </si>
  <si>
    <t>kSLP/PDF</t>
  </si>
  <si>
    <t>Polo trika</t>
  </si>
  <si>
    <t>Materiál: PE polyethylen, Velikost: 0,7l, Barva: černá</t>
  </si>
  <si>
    <t>USB Flashdisk</t>
  </si>
  <si>
    <t>Materiál: 100%bavlna, gramáž 200g/m², předepraná bavlna, zesíleny dvojtý šev, velikost: S-XL, barva: šedá nebo bledě modrá</t>
  </si>
  <si>
    <t>Materiál: hlinikové (kovové) tělo, Barva: černá, stříbrná, Velikost paměti: 4GB, Velikost flashdisku: dle počtu log</t>
  </si>
  <si>
    <t>Dárková taška</t>
  </si>
  <si>
    <t>Material: Pevná papírová taška v přírodní hnědé barvě s plochým papírovým ouškem. Rozměry: šířka 220 mm, výška 280 mm, šířka dna a bočních záložek 100 mm, gramáž:od 70g/m²</t>
  </si>
  <si>
    <t>Material: kuličkové pero, modrá náplň, barva: stříbrno - černé</t>
  </si>
  <si>
    <t>Propiska</t>
  </si>
  <si>
    <r>
      <t xml:space="preserve">Material: PVC, Barva: žlutá (reflexivní), </t>
    </r>
    <r>
      <rPr>
        <sz val="12"/>
        <rFont val="Calibri (Základní text)_x0000_"/>
        <charset val="238"/>
      </rPr>
      <t>rozměry: délka 30 cm</t>
    </r>
  </si>
  <si>
    <t>cena celkem bez DPH</t>
  </si>
  <si>
    <t>cena celkem s DPH</t>
  </si>
  <si>
    <r>
      <t xml:space="preserve">Specifikace předmětu veřejné zakázky - projekt OP VVV </t>
    </r>
    <r>
      <rPr>
        <b/>
        <sz val="11"/>
        <color indexed="8"/>
        <rFont val="Calibri"/>
        <family val="2"/>
        <charset val="238"/>
      </rPr>
      <t xml:space="preserve">"Healthy Aging in Industrial Environment HAIE" registrační číslo projektu CZ.02.1.01/0.0/0.0/16_019/0000798
</t>
    </r>
  </si>
  <si>
    <t>Celková cena bez DPH nesmí překročit částku:</t>
  </si>
  <si>
    <t>Fakulta/pracoviště:</t>
  </si>
  <si>
    <t>CDLP</t>
  </si>
  <si>
    <t>Místo dodání:</t>
  </si>
  <si>
    <t>Varenská 40a, 702 00 Ostrava</t>
  </si>
  <si>
    <t>P.Č</t>
  </si>
  <si>
    <t>Příloha č. 5.2 - Technická specifikace včetně soupisu dodávek - část č. 2</t>
  </si>
  <si>
    <t xml:space="preserve">Cena celkem </t>
  </si>
  <si>
    <t>Veřejná zakázka: "Dodávka propagačních předmětů s potiskem"</t>
  </si>
  <si>
    <t>Nabízené plnění poskytnuté účastníkem – název výrobku, výrobce (dodavatel)</t>
  </si>
  <si>
    <t>Jednotková cena (včetně potisku) bez DPH</t>
  </si>
  <si>
    <t>* tolerance dodávaného plnění pro hmotnost  a rozměr +-3%, není-li uvedeno jinak</t>
  </si>
  <si>
    <t xml:space="preserve">Termín dodání: </t>
  </si>
  <si>
    <t>Polo trika do 1 měsíce od předání podkladů a grafických návrhů; ostatní dodávky: 200 ks do 1 měsíce od předání grafických návrhů, další do 4 měsíců</t>
  </si>
  <si>
    <t>Počet potisků: 2, Loga: EU, MŠMT, + název webové stránky: www.4HAIE.cz, Rozměr: přizpůsobit velikosti výrobku, Barva: černá</t>
  </si>
  <si>
    <t>Počet potisků: 5, Loga: CDLP, EU, MŠMT, HAIE, OU. Rozměr: přizpůsobit velikosti výrobku, Barva: dle barvy trika (černá)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</si>
</sst>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16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 (Základní text)_x0000_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Arial"/>
      <family val="2"/>
      <charset val="238"/>
    </font>
    <font>
      <b/>
      <sz val="12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164" fontId="0" fillId="0" borderId="2" xfId="0" applyNumberFormat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wrapText="1"/>
    </xf>
    <xf numFmtId="0" fontId="0" fillId="0" borderId="0" xfId="0" applyAlignment="1"/>
    <xf numFmtId="0" fontId="6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/>
    <xf numFmtId="0" fontId="0" fillId="0" borderId="0" xfId="0" applyAlignment="1">
      <alignment wrapText="1"/>
    </xf>
    <xf numFmtId="6" fontId="4" fillId="0" borderId="0" xfId="0" applyNumberFormat="1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 indent="1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10" fillId="0" borderId="0" xfId="0" applyFont="1" applyBorder="1" applyAlignment="1"/>
    <xf numFmtId="164" fontId="11" fillId="2" borderId="2" xfId="0" applyNumberFormat="1" applyFont="1" applyFill="1" applyBorder="1"/>
    <xf numFmtId="0" fontId="0" fillId="0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wrapText="1"/>
    </xf>
    <xf numFmtId="164" fontId="0" fillId="3" borderId="9" xfId="0" applyNumberFormat="1" applyFill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164" fontId="0" fillId="3" borderId="12" xfId="0" applyNumberForma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 indent="1"/>
    </xf>
    <xf numFmtId="164" fontId="0" fillId="3" borderId="13" xfId="0" applyNumberForma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 indent="1"/>
    </xf>
    <xf numFmtId="0" fontId="11" fillId="2" borderId="5" xfId="0" applyFont="1" applyFill="1" applyBorder="1" applyAlignment="1">
      <alignment horizontal="left" indent="1"/>
    </xf>
    <xf numFmtId="0" fontId="11" fillId="2" borderId="6" xfId="0" applyFont="1" applyFill="1" applyBorder="1" applyAlignment="1">
      <alignment horizontal="left" indent="1"/>
    </xf>
    <xf numFmtId="0" fontId="11" fillId="2" borderId="7" xfId="0" applyFont="1" applyFill="1" applyBorder="1" applyAlignment="1">
      <alignment horizontal="left" inden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indent="1"/>
    </xf>
    <xf numFmtId="0" fontId="14" fillId="0" borderId="0" xfId="0" applyFont="1" applyAlignment="1">
      <alignment horizontal="left" wrapText="1" indent="1"/>
    </xf>
    <xf numFmtId="0" fontId="15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366889</xdr:colOff>
      <xdr:row>25</xdr:row>
      <xdr:rowOff>225775</xdr:rowOff>
    </xdr:from>
    <xdr:to>
      <xdr:col>4</xdr:col>
      <xdr:colOff>2152650</xdr:colOff>
      <xdr:row>25</xdr:row>
      <xdr:rowOff>1565096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CEC37796-A2C3-9448-A585-015F55D0E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5864" y="10017475"/>
          <a:ext cx="1785761" cy="1339321"/>
        </a:xfrm>
        <a:prstGeom prst="rect">
          <a:avLst/>
        </a:prstGeom>
      </xdr:spPr>
    </xdr:pic>
    <xdr:clientData/>
  </xdr:twoCellAnchor>
  <xdr:twoCellAnchor editAs="oneCell">
    <xdr:from>
      <xdr:col>4</xdr:col>
      <xdr:colOff>177800</xdr:colOff>
      <xdr:row>22</xdr:row>
      <xdr:rowOff>469901</xdr:rowOff>
    </xdr:from>
    <xdr:to>
      <xdr:col>4</xdr:col>
      <xdr:colOff>2362200</xdr:colOff>
      <xdr:row>22</xdr:row>
      <xdr:rowOff>1016001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CF1BD689-5ECB-114E-9BC7-5A5775DB5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2984501"/>
          <a:ext cx="2184400" cy="546100"/>
        </a:xfrm>
        <a:prstGeom prst="rect">
          <a:avLst/>
        </a:prstGeom>
      </xdr:spPr>
    </xdr:pic>
    <xdr:clientData/>
  </xdr:twoCellAnchor>
  <xdr:twoCellAnchor editAs="oneCell">
    <xdr:from>
      <xdr:col>4</xdr:col>
      <xdr:colOff>715962</xdr:colOff>
      <xdr:row>24</xdr:row>
      <xdr:rowOff>127000</xdr:rowOff>
    </xdr:from>
    <xdr:to>
      <xdr:col>4</xdr:col>
      <xdr:colOff>1858962</xdr:colOff>
      <xdr:row>24</xdr:row>
      <xdr:rowOff>1270000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9EE13995-A054-0A46-ABD8-36D9AF7A0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1087" y="7985125"/>
          <a:ext cx="1143000" cy="1143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635000</xdr:colOff>
      <xdr:row>26</xdr:row>
      <xdr:rowOff>76200</xdr:rowOff>
    </xdr:from>
    <xdr:to>
      <xdr:col>4</xdr:col>
      <xdr:colOff>1854200</xdr:colOff>
      <xdr:row>26</xdr:row>
      <xdr:rowOff>1295400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451F3038-4A36-D74A-A9BC-27F7887CF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12585700"/>
          <a:ext cx="1219200" cy="1219200"/>
        </a:xfrm>
        <a:prstGeom prst="rect">
          <a:avLst/>
        </a:prstGeom>
      </xdr:spPr>
    </xdr:pic>
    <xdr:clientData/>
  </xdr:twoCellAnchor>
  <xdr:twoCellAnchor editAs="oneCell">
    <xdr:from>
      <xdr:col>4</xdr:col>
      <xdr:colOff>546100</xdr:colOff>
      <xdr:row>27</xdr:row>
      <xdr:rowOff>101600</xdr:rowOff>
    </xdr:from>
    <xdr:to>
      <xdr:col>4</xdr:col>
      <xdr:colOff>2133600</xdr:colOff>
      <xdr:row>27</xdr:row>
      <xdr:rowOff>1689100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E34FAC71-A708-4042-8E25-77CA49077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5075" y="13131800"/>
          <a:ext cx="1587500" cy="1587500"/>
        </a:xfrm>
        <a:prstGeom prst="rect">
          <a:avLst/>
        </a:prstGeom>
      </xdr:spPr>
    </xdr:pic>
    <xdr:clientData/>
  </xdr:twoCellAnchor>
  <xdr:twoCellAnchor>
    <xdr:from>
      <xdr:col>2</xdr:col>
      <xdr:colOff>1914525</xdr:colOff>
      <xdr:row>1</xdr:row>
      <xdr:rowOff>133350</xdr:rowOff>
    </xdr:from>
    <xdr:to>
      <xdr:col>5</xdr:col>
      <xdr:colOff>435126</xdr:colOff>
      <xdr:row>9</xdr:row>
      <xdr:rowOff>7418</xdr:rowOff>
    </xdr:to>
    <xdr:pic>
      <xdr:nvPicPr>
        <xdr:cNvPr id="16" name="Obrázek 9" descr="Logolink_OP_VVV_hor_cb_cz">
          <a:extLst>
            <a:ext uri="{FF2B5EF4-FFF2-40B4-BE49-F238E27FC236}">
              <a16:creationId xmlns:a16="http://schemas.microsoft.com/office/drawing/2014/main" id="{16E5C39D-5A1E-4D13-835B-88B386EC4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333375"/>
          <a:ext cx="6464451" cy="1474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466725</xdr:colOff>
      <xdr:row>23</xdr:row>
      <xdr:rowOff>161925</xdr:rowOff>
    </xdr:from>
    <xdr:to>
      <xdr:col>4</xdr:col>
      <xdr:colOff>1790700</xdr:colOff>
      <xdr:row>23</xdr:row>
      <xdr:rowOff>1485900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BA88226F-FA99-4903-8D19-62F2415B2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6819900"/>
          <a:ext cx="1323975" cy="1323975"/>
        </a:xfrm>
        <a:prstGeom prst="rect">
          <a:avLst/>
        </a:prstGeom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625C717-6CDC-4A7C-A7ED-8699F121DF4C}" diskRevisions="1" revisionId="10" version="2">
  <header guid="{02C9348F-046D-423A-B604-0370C899CC08}" dateTime="2019-05-24T15:15:49" maxSheetId="2" userName="Uživatel systému Windows" r:id="rId1">
    <sheetIdMap count="1">
      <sheetId val="1"/>
    </sheetIdMap>
  </header>
  <header guid="{F78C8E24-EFFB-4C5D-85E4-4151C249C32D}" dateTime="2019-05-24T15:18:09" maxSheetId="2" userName="Uživatel systému Windows" r:id="rId2" minRId="1">
    <sheetIdMap count="1">
      <sheetId val="1"/>
    </sheetIdMap>
  </header>
  <header guid="{B126BA21-1EFC-4B36-9E26-6CBC6E08C845}" dateTime="2019-05-24T15:22:01" maxSheetId="2" userName="Uživatel systému Windows" r:id="rId3" minRId="2" maxRId="9">
    <sheetIdMap count="1">
      <sheetId val="1"/>
    </sheetIdMap>
  </header>
  <header guid="{6625C717-6CDC-4A7C-A7ED-8699F121DF4C}" dateTime="2019-05-27T10:20:50" maxSheetId="2" userName="Jaroslava" r:id="rId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 odxf="1" dxf="1">
    <oc r="F23" t="inlineStr">
      <is>
        <t>Počet potisku: 4, Loga: CDLP, EU, MŠMT, HAIE, Rozměr: přizpůsobit velikosti výrobku, Barva: černá</t>
      </is>
    </oc>
    <nc r="F23" t="inlineStr">
      <is>
        <t>Počet potisku: 2, Loga: EU, MŠMT, + název webové stránky: www.4HAIE.cz, Rozměr: přizpůsobit velikosti výrobku, Barva: černá</t>
      </is>
    </nc>
    <odxf>
      <font>
        <sz val="12"/>
        <color theme="1"/>
        <name val="Calibri"/>
        <scheme val="minor"/>
      </font>
    </odxf>
    <ndxf>
      <font>
        <sz val="12"/>
        <color rgb="FFFF0000"/>
        <name val="Calibri"/>
        <scheme val="minor"/>
      </font>
    </ndxf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" sId="1" odxf="1" dxf="1">
    <nc r="B18" t="inlineStr">
      <is>
        <t xml:space="preserve">Termín dodání: </t>
      </is>
    </nc>
    <odxf>
      <font>
        <sz val="11"/>
      </font>
    </odxf>
    <ndxf>
      <font>
        <sz val="11"/>
      </font>
    </ndxf>
  </rcc>
  <rfmt sheetId="1" sqref="B18" start="0" length="2147483647">
    <dxf>
      <font>
        <color rgb="FFFF0000"/>
      </font>
    </dxf>
  </rfmt>
  <rcc rId="3" sId="1" odxf="1" dxf="1">
    <nc r="C18" t="inlineStr">
      <is>
        <t>Polo trika do 1 měsíce od předání podkladů a grafických návrhů; ostatní dodávky: 200 ks do 1 měsíce od předání grafických návrhů, další do 4 měsíců</t>
      </is>
    </nc>
    <odxf>
      <font>
        <sz val="11"/>
      </font>
    </odxf>
    <ndxf>
      <font>
        <sz val="11"/>
      </font>
    </ndxf>
  </rcc>
  <rfmt sheetId="1" sqref="C18" start="0" length="2147483647">
    <dxf>
      <font>
        <color rgb="FFFF0000"/>
      </font>
    </dxf>
  </rfmt>
  <rcc rId="4" sId="1">
    <oc r="F23" t="inlineStr">
      <is>
        <t>Počet potisku: 2, Loga: EU, MŠMT, + název webové stránky: www.4HAIE.cz, Rozměr: přizpůsobit velikosti výrobku, Barva: černá</t>
      </is>
    </oc>
    <nc r="F23" t="inlineStr">
      <is>
        <t>Počet potisků: 2, Loga: EU, MŠMT, + název webové stránky: www.4HAIE.cz, Rozměr: přizpůsobit velikosti výrobku, Barva: černá</t>
      </is>
    </nc>
  </rcc>
  <rcc rId="5" sId="1">
    <oc r="F24" t="inlineStr">
      <is>
        <r>
          <t xml:space="preserve">Počet potisku: 4, Loga: </t>
        </r>
        <r>
          <rPr>
            <sz val="12"/>
            <color theme="1"/>
            <rFont val="Calibri (Základní text)_x0000_"/>
            <charset val="238"/>
          </rPr>
          <t xml:space="preserve">CDLP, EU, </t>
        </r>
        <r>
          <rPr>
            <sz val="12"/>
            <color theme="1"/>
            <rFont val="Calibri"/>
            <family val="2"/>
            <charset val="238"/>
          </rPr>
          <t xml:space="preserve">MŠMT, HAIE, Rozměr: přizpůsobit velikosti výrobku, Barva: </t>
        </r>
        <r>
          <rPr>
            <sz val="12"/>
            <color rgb="FFFF0000"/>
            <rFont val="Calibri"/>
            <family val="2"/>
            <charset val="238"/>
          </rPr>
          <t xml:space="preserve">bílá, </t>
        </r>
        <r>
          <rPr>
            <sz val="12"/>
            <color theme="1"/>
            <rFont val="Calibri"/>
            <family val="2"/>
            <charset val="238"/>
          </rPr>
          <t>modrá)</t>
        </r>
      </is>
    </oc>
    <nc r="F24" t="inlineStr">
      <is>
        <t>Počet potisků: 2, Loga: EU, MŠMT, + název webové stránky: www.4HAIE.cz, Rozměr: přizpůsobit velikosti výrobku, Barva: černá</t>
      </is>
    </nc>
  </rcc>
  <rfmt sheetId="1" sqref="F24" start="0" length="2147483647">
    <dxf>
      <font>
        <color rgb="FFFF0000"/>
      </font>
    </dxf>
  </rfmt>
  <rcc rId="6" sId="1">
    <oc r="F26" t="inlineStr">
      <is>
        <t>Počet potisku: 4, CDLP, EU, MŠMT, HAIE, Rozměr: přizpůsobit velikosti výrobku, Barva: dle barvy flashdisku (bílá, černá)</t>
      </is>
    </oc>
    <nc r="F26" t="inlineStr">
      <is>
        <t>Počet potisků: 2, Loga: EU, MŠMT, + název webové stránky: www.4HAIE.cz, Rozměr: přizpůsobit velikosti výrobku, Barva: černá</t>
      </is>
    </nc>
  </rcc>
  <rfmt sheetId="1" sqref="F26" start="0" length="2147483647">
    <dxf>
      <font>
        <color rgb="FFFF0000"/>
      </font>
    </dxf>
  </rfmt>
  <rcc rId="7" sId="1">
    <oc r="F27" t="inlineStr">
      <is>
        <t>Počet potisku: 4, CDLP, EU, MŠMT, HAIE, Rozměr: přizpůsobit velikosti výrobku, Barva: černá</t>
      </is>
    </oc>
    <nc r="F27" t="inlineStr">
      <is>
        <t>Počet potisků: 2, Loga: EU, MŠMT, + název webové stránky: www.4HAIE.cz, Rozměr: přizpůsobit velikosti výrobku, Barva: černá</t>
      </is>
    </nc>
  </rcc>
  <rcc rId="8" sId="1">
    <oc r="F28" t="inlineStr">
      <is>
        <t>Počet potisku: 4, CDLP, EU, MŠMT, HAIE, Rozměr: přizpůsobit velikosti výrobku, Barva: černá</t>
      </is>
    </oc>
    <nc r="F28" t="inlineStr">
      <is>
        <t>Počet potisků: 2, Loga: EU, MŠMT, + název webové stránky: www.4HAIE.cz, Rozměr: přizpůsobit velikosti výrobku, Barva: černá</t>
      </is>
    </nc>
  </rcc>
  <rfmt sheetId="1" sqref="F27" start="0" length="2147483647">
    <dxf>
      <font>
        <color rgb="FFFF0000"/>
      </font>
    </dxf>
  </rfmt>
  <rfmt sheetId="1" sqref="F28" start="0" length="2147483647">
    <dxf>
      <font>
        <color rgb="FFFF0000"/>
      </font>
    </dxf>
  </rfmt>
  <rcc rId="9" sId="1">
    <oc r="F25" t="inlineStr">
      <is>
        <t>Počet potisku: 4, Loga: CDLP, EU, MŠMT, HAIE, Rozměr: přizpůsobit velikosti výrobku, Barva: dle barvy trika (černá)</t>
      </is>
    </oc>
    <nc r="F25" t="inlineStr">
      <is>
        <t>Počet potisků: 5, Loga: CDLP, EU, MŠMT, HAIE, OU. Rozměr: přizpůsobit velikosti výrobku, Barva: dle barvy trika (černá)</t>
      </is>
    </nc>
  </rcc>
  <rfmt sheetId="1" sqref="F25" start="0" length="2147483647">
    <dxf>
      <font>
        <color rgb="FFFF0000"/>
      </font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18:D18">
    <dxf>
      <alignment wrapText="0"/>
    </dxf>
  </rfmt>
  <rfmt sheetId="1" sqref="C18">
    <dxf>
      <alignment wrapText="1"/>
    </dxf>
  </rfmt>
  <rfmt sheetId="1" sqref="B18">
    <dxf>
      <alignment vertical="center"/>
    </dxf>
  </rfmt>
  <rfmt sheetId="1" sqref="B18:C18" start="0" length="2147483647">
    <dxf>
      <font>
        <color auto="1"/>
      </font>
    </dxf>
  </rfmt>
  <rfmt sheetId="1" sqref="B18" start="0" length="2147483647">
    <dxf>
      <font>
        <b/>
      </font>
    </dxf>
  </rfmt>
  <rfmt sheetId="1" sqref="B18" start="0" length="2147483647">
    <dxf>
      <font>
        <sz val="12"/>
      </font>
    </dxf>
  </rfmt>
  <rfmt sheetId="1" sqref="B18" start="0" length="2147483647">
    <dxf>
      <font>
        <sz val="14"/>
      </font>
    </dxf>
  </rfmt>
  <rfmt sheetId="1" sqref="B18" start="0" length="2147483647">
    <dxf>
      <font>
        <sz val="16"/>
      </font>
    </dxf>
  </rfmt>
  <rfmt sheetId="1" sqref="F23:F28" start="0" length="2147483647">
    <dxf>
      <font>
        <color auto="1"/>
      </font>
    </dxf>
  </rfmt>
  <rdn rId="0" localSheetId="1" customView="1" name="Z_4082B3A5_3880_445F_A935_5570FB7F83E3_.wvu.PrintArea" hidden="1" oldHidden="1">
    <formula>List1!$A$1:$K$29</formula>
  </rdn>
  <rcv guid="{4082B3A5-3880-445F-A935-5570FB7F83E3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"/>
  <sheetViews>
    <sheetView tabSelected="1" view="pageBreakPreview" topLeftCell="A17" zoomScaleNormal="100" zoomScaleSheetLayoutView="100" workbookViewId="0">
      <selection activeCell="F23" sqref="F23"/>
    </sheetView>
  </sheetViews>
  <sheetFormatPr defaultColWidth="11" defaultRowHeight="15.75"/>
  <cols>
    <col min="1" max="1" width="4.25" style="7" customWidth="1"/>
    <col min="2" max="2" width="17" customWidth="1"/>
    <col min="3" max="3" width="25.5" customWidth="1"/>
    <col min="4" max="4" width="45.625" customWidth="1"/>
    <col min="5" max="5" width="33.125" customWidth="1"/>
    <col min="6" max="6" width="21.5" customWidth="1"/>
    <col min="7" max="7" width="16.875" customWidth="1"/>
    <col min="9" max="9" width="17.125" customWidth="1"/>
    <col min="10" max="10" width="17.25" customWidth="1"/>
    <col min="11" max="11" width="20.75" customWidth="1"/>
  </cols>
  <sheetData>
    <row r="1" spans="1:9" s="7" customFormat="1">
      <c r="A1" s="9" t="s">
        <v>29</v>
      </c>
    </row>
    <row r="2" spans="1:9" s="7" customFormat="1"/>
    <row r="3" spans="1:9" s="7" customFormat="1"/>
    <row r="4" spans="1:9" s="7" customFormat="1">
      <c r="B4" s="9"/>
    </row>
    <row r="5" spans="1:9" s="7" customFormat="1"/>
    <row r="6" spans="1:9" s="7" customFormat="1"/>
    <row r="7" spans="1:9" s="7" customFormat="1"/>
    <row r="8" spans="1:9" s="7" customFormat="1"/>
    <row r="9" spans="1:9" s="7" customFormat="1"/>
    <row r="10" spans="1:9">
      <c r="B10" s="9"/>
      <c r="C10" s="9"/>
      <c r="D10" s="9"/>
      <c r="E10" s="9"/>
      <c r="F10" s="9"/>
      <c r="G10" s="9"/>
      <c r="H10" s="9"/>
    </row>
    <row r="11" spans="1:9" s="7" customFormat="1" ht="18.75">
      <c r="A11" s="40" t="s">
        <v>31</v>
      </c>
      <c r="B11" s="40"/>
      <c r="C11" s="40"/>
      <c r="D11" s="40"/>
      <c r="E11" s="40"/>
      <c r="F11" s="40"/>
      <c r="G11" s="40"/>
      <c r="H11" s="40"/>
      <c r="I11" s="40"/>
    </row>
    <row r="12" spans="1:9" s="7" customFormat="1" ht="18">
      <c r="A12" s="10"/>
      <c r="B12" s="10"/>
      <c r="C12" s="10"/>
      <c r="D12" s="10"/>
      <c r="E12" s="10"/>
      <c r="F12" s="10"/>
      <c r="G12" s="10"/>
      <c r="H12" s="10"/>
      <c r="I12" s="10"/>
    </row>
    <row r="13" spans="1:9" s="7" customFormat="1">
      <c r="A13" s="41" t="s">
        <v>22</v>
      </c>
      <c r="B13" s="41"/>
      <c r="C13" s="41"/>
      <c r="D13" s="41"/>
      <c r="E13" s="41"/>
      <c r="F13" s="41"/>
      <c r="G13" s="41"/>
      <c r="H13" s="41"/>
      <c r="I13" s="41"/>
    </row>
    <row r="14" spans="1:9">
      <c r="A14" s="42"/>
      <c r="B14" s="42"/>
      <c r="C14" s="11"/>
      <c r="D14" s="11"/>
      <c r="E14" s="12"/>
      <c r="F14" s="13"/>
      <c r="G14" s="5"/>
      <c r="H14" s="13"/>
      <c r="I14" s="13"/>
    </row>
    <row r="15" spans="1:9">
      <c r="A15" s="43" t="s">
        <v>23</v>
      </c>
      <c r="B15" s="43"/>
      <c r="C15" s="14">
        <v>306600</v>
      </c>
      <c r="D15" s="11"/>
      <c r="E15" s="12"/>
      <c r="F15" s="13"/>
      <c r="G15" s="5"/>
      <c r="H15" s="13"/>
      <c r="I15" s="13"/>
    </row>
    <row r="16" spans="1:9">
      <c r="A16" s="35" t="s">
        <v>24</v>
      </c>
      <c r="B16" s="35"/>
      <c r="C16" s="36" t="s">
        <v>25</v>
      </c>
      <c r="D16" s="36"/>
      <c r="E16" s="36"/>
      <c r="F16" s="13"/>
      <c r="G16" s="5"/>
      <c r="H16" s="13"/>
      <c r="I16" s="13"/>
    </row>
    <row r="17" spans="1:11">
      <c r="A17" s="35" t="s">
        <v>26</v>
      </c>
      <c r="B17" s="35"/>
      <c r="C17" s="36" t="s">
        <v>27</v>
      </c>
      <c r="D17" s="36"/>
      <c r="E17" s="36"/>
      <c r="F17" s="13"/>
      <c r="G17" s="5"/>
      <c r="H17" s="13"/>
      <c r="I17" s="13"/>
    </row>
    <row r="18" spans="1:11" s="7" customFormat="1" ht="90">
      <c r="A18" s="32"/>
      <c r="B18" s="47" t="s">
        <v>35</v>
      </c>
      <c r="C18" s="46" t="s">
        <v>36</v>
      </c>
      <c r="D18" s="45"/>
      <c r="E18" s="33"/>
      <c r="F18" s="13"/>
      <c r="G18" s="5"/>
      <c r="H18" s="13"/>
      <c r="I18" s="13"/>
    </row>
    <row r="19" spans="1:11" s="7" customFormat="1">
      <c r="A19" s="32"/>
      <c r="B19" s="44" t="s">
        <v>34</v>
      </c>
      <c r="C19" s="44"/>
      <c r="D19" s="44"/>
      <c r="E19" s="33"/>
      <c r="F19" s="13"/>
      <c r="G19" s="5"/>
      <c r="H19" s="13"/>
      <c r="I19" s="13"/>
    </row>
    <row r="20" spans="1:11" s="7" customFormat="1">
      <c r="A20" s="32"/>
      <c r="B20" s="32"/>
      <c r="C20" s="33"/>
      <c r="D20" s="33"/>
      <c r="E20" s="33"/>
      <c r="F20" s="13"/>
      <c r="G20" s="5"/>
      <c r="H20" s="13"/>
      <c r="I20" s="13"/>
    </row>
    <row r="21" spans="1:11" s="7" customFormat="1" ht="16.5" thickBot="1">
      <c r="A21" s="15"/>
      <c r="B21" s="15"/>
      <c r="C21" s="16"/>
      <c r="D21" s="16"/>
      <c r="E21" s="16"/>
      <c r="F21" s="13"/>
      <c r="G21" s="5"/>
      <c r="H21" s="13"/>
      <c r="I21" s="13"/>
    </row>
    <row r="22" spans="1:11" ht="117.95" customHeight="1">
      <c r="A22" s="27" t="s">
        <v>28</v>
      </c>
      <c r="B22" s="17" t="s">
        <v>0</v>
      </c>
      <c r="C22" s="17" t="s">
        <v>1</v>
      </c>
      <c r="D22" s="18" t="s">
        <v>7</v>
      </c>
      <c r="E22" s="17" t="s">
        <v>2</v>
      </c>
      <c r="F22" s="18" t="s">
        <v>3</v>
      </c>
      <c r="G22" s="18" t="s">
        <v>33</v>
      </c>
      <c r="H22" s="17" t="s">
        <v>4</v>
      </c>
      <c r="I22" s="18" t="s">
        <v>20</v>
      </c>
      <c r="J22" s="18" t="s">
        <v>21</v>
      </c>
      <c r="K22" s="30" t="s">
        <v>32</v>
      </c>
    </row>
    <row r="23" spans="1:11" ht="117" customHeight="1">
      <c r="A23" s="28">
        <v>1</v>
      </c>
      <c r="B23" s="2" t="s">
        <v>5</v>
      </c>
      <c r="C23" s="2" t="s">
        <v>6</v>
      </c>
      <c r="D23" s="4" t="s">
        <v>19</v>
      </c>
      <c r="E23" s="1"/>
      <c r="F23" s="4" t="s">
        <v>37</v>
      </c>
      <c r="G23" s="19"/>
      <c r="H23" s="2">
        <v>1600</v>
      </c>
      <c r="I23" s="6">
        <f t="shared" ref="I23:I28" si="0">G23*H23</f>
        <v>0</v>
      </c>
      <c r="J23" s="3">
        <f>I23*1.21</f>
        <v>0</v>
      </c>
      <c r="K23" s="31"/>
    </row>
    <row r="24" spans="1:11" ht="135" customHeight="1">
      <c r="A24" s="28">
        <v>2</v>
      </c>
      <c r="B24" s="2" t="s">
        <v>8</v>
      </c>
      <c r="C24" s="2" t="s">
        <v>6</v>
      </c>
      <c r="D24" s="2" t="s">
        <v>11</v>
      </c>
      <c r="E24" s="8"/>
      <c r="F24" s="48" t="s">
        <v>37</v>
      </c>
      <c r="G24" s="19"/>
      <c r="H24" s="2">
        <v>1600</v>
      </c>
      <c r="I24" s="3">
        <f t="shared" si="0"/>
        <v>0</v>
      </c>
      <c r="J24" s="3">
        <f t="shared" ref="J24:J28" si="1">I24*1.21</f>
        <v>0</v>
      </c>
      <c r="K24" s="31"/>
    </row>
    <row r="25" spans="1:11" ht="111.95" customHeight="1">
      <c r="A25" s="28">
        <v>3</v>
      </c>
      <c r="B25" s="2" t="s">
        <v>10</v>
      </c>
      <c r="C25" s="2" t="s">
        <v>9</v>
      </c>
      <c r="D25" s="2" t="s">
        <v>13</v>
      </c>
      <c r="E25" s="1"/>
      <c r="F25" s="4" t="s">
        <v>38</v>
      </c>
      <c r="G25" s="19"/>
      <c r="H25" s="2">
        <v>100</v>
      </c>
      <c r="I25" s="3">
        <f t="shared" si="0"/>
        <v>0</v>
      </c>
      <c r="J25" s="3">
        <f t="shared" si="1"/>
        <v>0</v>
      </c>
      <c r="K25" s="31"/>
    </row>
    <row r="26" spans="1:11" ht="147" customHeight="1">
      <c r="A26" s="29">
        <v>4</v>
      </c>
      <c r="B26" s="2" t="s">
        <v>12</v>
      </c>
      <c r="C26" s="2" t="s">
        <v>9</v>
      </c>
      <c r="D26" s="2" t="s">
        <v>14</v>
      </c>
      <c r="E26" s="1"/>
      <c r="F26" s="4" t="s">
        <v>37</v>
      </c>
      <c r="G26" s="19"/>
      <c r="H26" s="2">
        <v>1600</v>
      </c>
      <c r="I26" s="3">
        <f t="shared" si="0"/>
        <v>0</v>
      </c>
      <c r="J26" s="3">
        <f t="shared" si="1"/>
        <v>0</v>
      </c>
      <c r="K26" s="31"/>
    </row>
    <row r="27" spans="1:11" ht="108" customHeight="1">
      <c r="A27" s="29">
        <v>5</v>
      </c>
      <c r="B27" s="2" t="s">
        <v>15</v>
      </c>
      <c r="C27" s="2" t="s">
        <v>6</v>
      </c>
      <c r="D27" s="2" t="s">
        <v>16</v>
      </c>
      <c r="E27" s="1"/>
      <c r="F27" s="4" t="s">
        <v>37</v>
      </c>
      <c r="G27" s="19"/>
      <c r="H27" s="2">
        <v>1600</v>
      </c>
      <c r="I27" s="3">
        <f t="shared" si="0"/>
        <v>0</v>
      </c>
      <c r="J27" s="3">
        <f t="shared" si="1"/>
        <v>0</v>
      </c>
      <c r="K27" s="31"/>
    </row>
    <row r="28" spans="1:11" ht="135" customHeight="1" thickBot="1">
      <c r="A28" s="22">
        <v>6</v>
      </c>
      <c r="B28" s="23" t="s">
        <v>18</v>
      </c>
      <c r="C28" s="23" t="s">
        <v>6</v>
      </c>
      <c r="D28" s="23" t="s">
        <v>17</v>
      </c>
      <c r="E28" s="24"/>
      <c r="F28" s="49" t="s">
        <v>37</v>
      </c>
      <c r="G28" s="25"/>
      <c r="H28" s="23">
        <v>2000</v>
      </c>
      <c r="I28" s="26">
        <f t="shared" si="0"/>
        <v>0</v>
      </c>
      <c r="J28" s="26">
        <f t="shared" si="1"/>
        <v>0</v>
      </c>
      <c r="K28" s="34"/>
    </row>
    <row r="29" spans="1:11" ht="18.75">
      <c r="B29" s="20"/>
      <c r="C29" s="20"/>
      <c r="D29" s="20"/>
      <c r="E29" s="20"/>
      <c r="F29" s="37" t="s">
        <v>30</v>
      </c>
      <c r="G29" s="38"/>
      <c r="H29" s="39"/>
      <c r="I29" s="21">
        <f>SUM(I23:I28)</f>
        <v>0</v>
      </c>
      <c r="J29" s="21">
        <f>SUM(J23:J28)</f>
        <v>0</v>
      </c>
    </row>
    <row r="30" spans="1:11">
      <c r="I30" s="5"/>
      <c r="J30" s="5"/>
    </row>
  </sheetData>
  <customSheetViews>
    <customSheetView guid="{4082B3A5-3880-445F-A935-5570FB7F83E3}" showPageBreaks="1" fitToPage="1" printArea="1" view="pageBreakPreview" topLeftCell="A17">
      <selection activeCell="F23" sqref="F23"/>
      <pageMargins left="0.25" right="0.25" top="0.75" bottom="0.75" header="0.3" footer="0.3"/>
      <pageSetup paperSize="9" scale="37" orientation="landscape" r:id="rId1"/>
    </customSheetView>
    <customSheetView guid="{6E0F59C6-35E5-4907-890B-18514D130BE6}" showPageBreaks="1" fitToPage="1" printArea="1" view="pageBreakPreview" topLeftCell="A22">
      <selection activeCell="E18" sqref="E18"/>
      <pageMargins left="0.25" right="0.25" top="0.75" bottom="0.75" header="0.3" footer="0.3"/>
      <pageSetup paperSize="9" scale="39" orientation="landscape" r:id="rId2"/>
    </customSheetView>
  </customSheetViews>
  <mergeCells count="10">
    <mergeCell ref="A17:B17"/>
    <mergeCell ref="C17:E17"/>
    <mergeCell ref="F29:H29"/>
    <mergeCell ref="A11:I11"/>
    <mergeCell ref="A13:I13"/>
    <mergeCell ref="A14:B14"/>
    <mergeCell ref="A15:B15"/>
    <mergeCell ref="A16:B16"/>
    <mergeCell ref="C16:E16"/>
    <mergeCell ref="B19:D19"/>
  </mergeCells>
  <pageMargins left="0.25" right="0.25" top="0.75" bottom="0.75" header="0.3" footer="0.3"/>
  <pageSetup paperSize="9" scale="37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Microsoft Office</dc:creator>
  <cp:lastModifiedBy>Jaroslava</cp:lastModifiedBy>
  <cp:lastPrinted>2019-05-23T07:17:25Z</cp:lastPrinted>
  <dcterms:created xsi:type="dcterms:W3CDTF">2019-01-30T17:58:39Z</dcterms:created>
  <dcterms:modified xsi:type="dcterms:W3CDTF">2019-05-27T08:20:50Z</dcterms:modified>
</cp:coreProperties>
</file>