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52" activeTab="0"/>
  </bookViews>
  <sheets>
    <sheet name="2017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<sst xmlns="http://schemas.openxmlformats.org/spreadsheetml/2006/main" count="116" uniqueCount="76">
  <si>
    <t>Příloha č. 1 - Seznam vzorových produktů</t>
  </si>
  <si>
    <t>vyplní</t>
  </si>
  <si>
    <t>uchazeč</t>
  </si>
  <si>
    <t>Poř. č.</t>
  </si>
  <si>
    <t>Název</t>
  </si>
  <si>
    <t>Druh (popis)</t>
  </si>
  <si>
    <t>Jednotka balení/ počet ks v balení</t>
  </si>
  <si>
    <t>Množství (počet balení)</t>
  </si>
  <si>
    <t>OBJ číslo dle katalogu uchazeče</t>
  </si>
  <si>
    <t>Název + typ výrobku dle katalogu uchazeče</t>
  </si>
  <si>
    <t>Cena za jednotku balení
bez DPH
pro objednatele</t>
  </si>
  <si>
    <t>Počet balení x cena za jednotku
bez DPH</t>
  </si>
  <si>
    <t>(1)</t>
  </si>
  <si>
    <t>(2)</t>
  </si>
  <si>
    <t>(3)</t>
  </si>
  <si>
    <t>(4)</t>
  </si>
  <si>
    <t>(5)</t>
  </si>
  <si>
    <t>(6)</t>
  </si>
  <si>
    <t>(7)</t>
  </si>
  <si>
    <t>(8)</t>
  </si>
  <si>
    <t>(9)=(5)*(8)</t>
  </si>
  <si>
    <t>baterie AA (tužkové)</t>
  </si>
  <si>
    <t>alkalické, kovový obal, pro energeticky náročné přístroje, kvalita POLAROID</t>
  </si>
  <si>
    <t>1 ks</t>
  </si>
  <si>
    <t>baterie AAA (mikrotužkové)</t>
  </si>
  <si>
    <t xml:space="preserve">blok samolepicí </t>
  </si>
  <si>
    <t>75x75 mm /100 listové, barva pastelová nebo neonová, silně lepicí</t>
  </si>
  <si>
    <t>1 bal/100 ks</t>
  </si>
  <si>
    <t>krabice archivační</t>
  </si>
  <si>
    <t>lepící tyčinka</t>
  </si>
  <si>
    <t>tuhé lepidlo, které neobsahuje rozpouštědla obsah min. 20 gr., užití na papír, lepenku, fotografie, látku</t>
  </si>
  <si>
    <t>obal závěsný EURO</t>
  </si>
  <si>
    <t>A4 nahoře otevřený (typ U), hladký, zpevněná multipeforace do pořadačů, síla fólie 80 mic., čirý</t>
  </si>
  <si>
    <t>obal zakládací</t>
  </si>
  <si>
    <t>A4 horní a pravá strana otevřená (typ L), hladký, síla fólie 110 mic., čirý</t>
  </si>
  <si>
    <t>obálka poštovní (s potiskem hlavičky OU)</t>
  </si>
  <si>
    <t>B6 s doručenkou (125 x 176 mm), bílá nebo s barevným pruhem (červený, modrý), papír 80 g/m2, vylupovací okénko, zadní klopa s textem</t>
  </si>
  <si>
    <t xml:space="preserve">odkládací mapa </t>
  </si>
  <si>
    <t>papír xerografický</t>
  </si>
  <si>
    <t>formát A4, hmotnost 80 g/m2, vysoká bělost, CIE min. 153, určení pro kopírky, inkoustové a laserové tiskárny, jedno i oboustranný tisk</t>
  </si>
  <si>
    <t>1 bal/500 listů</t>
  </si>
  <si>
    <t>formát A5, hmotnost 80 g/m2, vysoká bělost, CIE min. 153, určení pro kopírky, inkoustové a laserové tiskárny, jedno i oboustranný tisk</t>
  </si>
  <si>
    <t>pero kuličkové</t>
  </si>
  <si>
    <t xml:space="preserve">plastové tělo, s pogumovaným držením, plastový klip, hrot 0,6 mm </t>
  </si>
  <si>
    <t>pořadač pákový</t>
  </si>
  <si>
    <t>rychlovázač</t>
  </si>
  <si>
    <t>sešívačka</t>
  </si>
  <si>
    <t>kovová, s hloubkou vložení 60 mm a kapacitou sešití min. 25 listů papíru 80g/m2. Možnost uzavřeného i otevřeného sešití dokumentů, svorky 24/6</t>
  </si>
  <si>
    <t xml:space="preserve">spony do sešívačky </t>
  </si>
  <si>
    <t>typ 24/6, pozinkované drátky, sešívací výkon 30 listů</t>
  </si>
  <si>
    <t>1 bal/1000 ks</t>
  </si>
  <si>
    <t>sponky dopisní</t>
  </si>
  <si>
    <t>délka 32 mm, pozinkovaný drát</t>
  </si>
  <si>
    <t>zvýrazňovač</t>
  </si>
  <si>
    <t>Celková nabídková cena bez DPH (Kč)</t>
  </si>
  <si>
    <t>Pozn.</t>
  </si>
  <si>
    <t>Jednotkové ceny pro objednatele (sl. 8) se musí shodovat s cenami uvedenými v ceníku pro objednatele dle jednotlivých OBJ čísel dle katalogu uchazeče (sl. 6)</t>
  </si>
  <si>
    <t>Uchazeč vyplní sloupce (6) až (8)</t>
  </si>
  <si>
    <t>etiketa samolepící</t>
  </si>
  <si>
    <t>1 bloček/100 ks</t>
  </si>
  <si>
    <r>
      <t>105x37 mm, 16 etiket/1 list A4, bílý samolepicí matný papír, 70 g/m</t>
    </r>
    <r>
      <rPr>
        <sz val="10"/>
        <rFont val="Calibri"/>
        <family val="2"/>
      </rPr>
      <t>²</t>
    </r>
    <r>
      <rPr>
        <sz val="10"/>
        <rFont val="Arial"/>
        <family val="2"/>
      </rPr>
      <t>, papírový podklad 55 g/m</t>
    </r>
    <r>
      <rPr>
        <sz val="10"/>
        <rFont val="Calibri"/>
        <family val="2"/>
      </rPr>
      <t>²</t>
    </r>
    <r>
      <rPr>
        <sz val="10"/>
        <rFont val="Arial"/>
        <family val="2"/>
      </rPr>
      <t>, permanentní lepidlo</t>
    </r>
  </si>
  <si>
    <t>kartonová, pro uložení jednoho pořadače formátu A4 o šířce 80 mm, pro náročné a dlouhodobé archivování, popisovatelná pro identifikaci obsahu krabice</t>
  </si>
  <si>
    <t>kartonová, pro uložení jednoho pořadače formátu A4 o šířce 100 mm, pro náročné a dlouhodobé archivování, popisovatelná pro identifikaci obsahu krabice</t>
  </si>
  <si>
    <t>B4 nahoře otevřený (typ U), hladký, zpevněná multipeforace do pořadačů, síla fólie 100 mic., čirý</t>
  </si>
  <si>
    <t>C4 (229 x 324 mm), bílá, papír 80 g/m2, bez okénkem, samolepící s krycí páskou, s černým potiskem hlavičky OU na titulní stránce o velikosti 40 x 40 mm</t>
  </si>
  <si>
    <t>C5 (229 x 162 mm), bílá, papír 80 g/m2, bez okénkem, samolepící s krycí páskou, s černým potiskem hlavičky OU na titulní stránce o velikosti 35 x 35 mm</t>
  </si>
  <si>
    <t>C6 (114 x 162 mm), bílá, papír 80 g/m2, bez okénka, samolepící s krycí páskou, s černým potiskem hlavičky OU na titulní strance o velikosti 35 x35 mm</t>
  </si>
  <si>
    <t>DL (220 x 110 mm), bílá, papír 80 g/m2, s okénkem vpravo, samolepící s krycí páskou, s černým potiskem hlavičky OU na titulní stránce o velikosti 35 x 35 mm</t>
  </si>
  <si>
    <t>B6 s dodejkou (125 x 176 mm), bílá nebo s barevným pruhem (červený, modrý), papír 80 g/m2, vylupovací okénko, zadní klopa s textem</t>
  </si>
  <si>
    <t>formát A4, se 3 klopami, bez rozdílu barvy</t>
  </si>
  <si>
    <t>formát A4, bez klop, bez rozdílu barvy</t>
  </si>
  <si>
    <t>formát A4 kartonový, celobarevný pořadač, prešpanová povrchová úprava, hřbetní otvor pro snadnou manipulaci, kovové lišty pro delší životnost, hřbet 50 mm, bez rozdílu barvy</t>
  </si>
  <si>
    <t>formát A4 kartonový, celobarevný pořadač, prešpanová povrchová úprava, hřbetní otvor pro snadnou manipulaci, kovové lišty pro delší životnost, hřbet 75 mm, bez rozdílu barvy</t>
  </si>
  <si>
    <t>klínový hrot, šířka stopy 1-5 mm,reflexní s velkým zásobníkem inkoustu, garance dlouhé životnosti, bez rozdílu barvy</t>
  </si>
  <si>
    <t>obyčejný celý, unitř kovové pérko, formát A4, ekokarton 240g/m2, bez rozdílu barvy</t>
  </si>
  <si>
    <t>závěsný celý, unitř kovové pérko, formát A4, ekokarton 240g/m2, bez rozdílu barvy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</si>
</sst>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thin"/>
      <right style="medium"/>
      <top style="double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2">
    <xf numFmtId="0" fontId="0" fillId="0" borderId="0" xfId="0"/>
    <xf numFmtId="0" fontId="2" fillId="0" borderId="0" xfId="20" applyFo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wrapText="1"/>
      <protection/>
    </xf>
    <xf numFmtId="0" fontId="1" fillId="0" borderId="0" xfId="21" applyFont="1" applyBorder="1" applyAlignment="1">
      <alignment/>
      <protection/>
    </xf>
    <xf numFmtId="0" fontId="4" fillId="0" borderId="0" xfId="21" applyFont="1" applyBorder="1" applyAlignment="1">
      <alignment horizontal="right"/>
      <protection/>
    </xf>
    <xf numFmtId="3" fontId="4" fillId="0" borderId="0" xfId="0" applyNumberFormat="1" applyFont="1" applyAlignment="1">
      <alignment horizontal="center"/>
    </xf>
    <xf numFmtId="164" fontId="1" fillId="0" borderId="0" xfId="21" applyNumberFormat="1" applyFont="1" applyBorder="1">
      <alignment/>
      <protection/>
    </xf>
    <xf numFmtId="0" fontId="1" fillId="0" borderId="0" xfId="20" applyFont="1">
      <alignment/>
      <protection/>
    </xf>
    <xf numFmtId="0" fontId="5" fillId="0" borderId="1" xfId="20" applyFont="1" applyBorder="1">
      <alignment/>
      <protection/>
    </xf>
    <xf numFmtId="0" fontId="5" fillId="0" borderId="1" xfId="21" applyFont="1" applyFill="1" applyBorder="1">
      <alignment/>
      <protection/>
    </xf>
    <xf numFmtId="0" fontId="5" fillId="0" borderId="1" xfId="21" applyFont="1" applyFill="1" applyBorder="1" applyAlignment="1">
      <alignment wrapText="1"/>
      <protection/>
    </xf>
    <xf numFmtId="10" fontId="1" fillId="0" borderId="1" xfId="21" applyNumberFormat="1" applyFont="1" applyBorder="1" applyAlignment="1">
      <alignment/>
      <protection/>
    </xf>
    <xf numFmtId="0" fontId="4" fillId="0" borderId="1" xfId="21" applyFont="1" applyBorder="1" applyAlignment="1">
      <alignment/>
      <protection/>
    </xf>
    <xf numFmtId="164" fontId="1" fillId="0" borderId="1" xfId="21" applyNumberFormat="1" applyFont="1" applyBorder="1">
      <alignment/>
      <protection/>
    </xf>
    <xf numFmtId="0" fontId="5" fillId="2" borderId="2" xfId="21" applyFont="1" applyFill="1" applyBorder="1" applyAlignment="1">
      <alignment horizontal="center" vertical="center" wrapText="1"/>
      <protection/>
    </xf>
    <xf numFmtId="0" fontId="5" fillId="2" borderId="3" xfId="21" applyFont="1" applyFill="1" applyBorder="1" applyAlignment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5" xfId="21" applyFont="1" applyFill="1" applyBorder="1" applyAlignment="1">
      <alignment horizontal="center" vertical="center" wrapText="1"/>
      <protection/>
    </xf>
    <xf numFmtId="164" fontId="5" fillId="2" borderId="6" xfId="21" applyNumberFormat="1" applyFont="1" applyFill="1" applyBorder="1" applyAlignment="1">
      <alignment horizontal="center" vertical="center" wrapText="1"/>
      <protection/>
    </xf>
    <xf numFmtId="49" fontId="5" fillId="2" borderId="7" xfId="20" applyNumberFormat="1" applyFont="1" applyFill="1" applyBorder="1" applyAlignment="1">
      <alignment horizontal="center"/>
      <protection/>
    </xf>
    <xf numFmtId="49" fontId="5" fillId="2" borderId="8" xfId="21" applyNumberFormat="1" applyFont="1" applyFill="1" applyBorder="1" applyAlignment="1">
      <alignment horizontal="center" vertical="center" wrapText="1"/>
      <protection/>
    </xf>
    <xf numFmtId="49" fontId="5" fillId="2" borderId="9" xfId="21" applyNumberFormat="1" applyFont="1" applyFill="1" applyBorder="1" applyAlignment="1">
      <alignment horizontal="center" vertical="center" wrapText="1"/>
      <protection/>
    </xf>
    <xf numFmtId="164" fontId="5" fillId="2" borderId="10" xfId="21" applyNumberFormat="1" applyFont="1" applyFill="1" applyBorder="1" applyAlignment="1">
      <alignment horizontal="center" vertical="center" wrapText="1"/>
      <protection/>
    </xf>
    <xf numFmtId="49" fontId="1" fillId="0" borderId="0" xfId="20" applyNumberFormat="1" applyFont="1">
      <alignment/>
      <protection/>
    </xf>
    <xf numFmtId="0" fontId="5" fillId="0" borderId="11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/>
      <protection/>
    </xf>
    <xf numFmtId="0" fontId="1" fillId="0" borderId="4" xfId="20" applyFont="1" applyFill="1" applyBorder="1" applyAlignment="1">
      <alignment wrapText="1"/>
      <protection/>
    </xf>
    <xf numFmtId="0" fontId="1" fillId="0" borderId="4" xfId="20" applyFont="1" applyFill="1" applyBorder="1" applyAlignment="1">
      <alignment/>
      <protection/>
    </xf>
    <xf numFmtId="3" fontId="1" fillId="0" borderId="4" xfId="20" applyNumberFormat="1" applyFont="1" applyFill="1" applyBorder="1" applyAlignment="1">
      <alignment/>
      <protection/>
    </xf>
    <xf numFmtId="0" fontId="6" fillId="0" borderId="4" xfId="21" applyFont="1" applyFill="1" applyBorder="1" applyAlignment="1" quotePrefix="1">
      <alignment horizontal="center" wrapText="1"/>
      <protection/>
    </xf>
    <xf numFmtId="0" fontId="6" fillId="0" borderId="4" xfId="21" applyFont="1" applyFill="1" applyBorder="1" applyAlignment="1">
      <alignment wrapText="1"/>
      <protection/>
    </xf>
    <xf numFmtId="2" fontId="6" fillId="0" borderId="4" xfId="20" applyNumberFormat="1" applyFont="1" applyFill="1" applyBorder="1" applyAlignment="1">
      <alignment/>
      <protection/>
    </xf>
    <xf numFmtId="164" fontId="1" fillId="0" borderId="6" xfId="21" applyNumberFormat="1" applyFont="1" applyBorder="1">
      <alignment/>
      <protection/>
    </xf>
    <xf numFmtId="0" fontId="5" fillId="0" borderId="12" xfId="20" applyFont="1" applyFill="1" applyBorder="1" applyAlignment="1">
      <alignment horizontal="center"/>
      <protection/>
    </xf>
    <xf numFmtId="0" fontId="1" fillId="0" borderId="13" xfId="20" applyFont="1" applyFill="1" applyBorder="1" applyAlignment="1">
      <alignment/>
      <protection/>
    </xf>
    <xf numFmtId="0" fontId="1" fillId="0" borderId="14" xfId="20" applyFont="1" applyFill="1" applyBorder="1" applyAlignment="1">
      <alignment wrapText="1"/>
      <protection/>
    </xf>
    <xf numFmtId="0" fontId="1" fillId="0" borderId="14" xfId="20" applyFont="1" applyFill="1" applyBorder="1" applyAlignment="1">
      <alignment/>
      <protection/>
    </xf>
    <xf numFmtId="3" fontId="1" fillId="0" borderId="14" xfId="20" applyNumberFormat="1" applyFont="1" applyFill="1" applyBorder="1" applyAlignment="1">
      <alignment/>
      <protection/>
    </xf>
    <xf numFmtId="0" fontId="6" fillId="0" borderId="14" xfId="21" applyFont="1" applyFill="1" applyBorder="1" applyAlignment="1" quotePrefix="1">
      <alignment horizontal="center" wrapText="1"/>
      <protection/>
    </xf>
    <xf numFmtId="0" fontId="6" fillId="0" borderId="14" xfId="21" applyFont="1" applyFill="1" applyBorder="1" applyAlignment="1">
      <alignment wrapText="1"/>
      <protection/>
    </xf>
    <xf numFmtId="2" fontId="6" fillId="0" borderId="14" xfId="20" applyNumberFormat="1" applyFont="1" applyFill="1" applyBorder="1" applyAlignment="1">
      <alignment/>
      <protection/>
    </xf>
    <xf numFmtId="164" fontId="1" fillId="0" borderId="15" xfId="21" applyNumberFormat="1" applyFont="1" applyFill="1" applyBorder="1">
      <alignment/>
      <protection/>
    </xf>
    <xf numFmtId="0" fontId="1" fillId="0" borderId="13" xfId="21" applyFont="1" applyFill="1" applyBorder="1" applyAlignment="1">
      <alignment vertical="center" wrapText="1"/>
      <protection/>
    </xf>
    <xf numFmtId="0" fontId="1" fillId="0" borderId="13" xfId="21" applyFont="1" applyFill="1" applyBorder="1" applyAlignment="1">
      <alignment vertical="center" wrapText="1"/>
      <protection/>
    </xf>
    <xf numFmtId="0" fontId="6" fillId="0" borderId="14" xfId="20" applyFont="1" applyFill="1" applyBorder="1" applyAlignment="1">
      <alignment horizontal="center"/>
      <protection/>
    </xf>
    <xf numFmtId="0" fontId="6" fillId="0" borderId="14" xfId="20" applyFont="1" applyFill="1" applyBorder="1" applyAlignment="1" quotePrefix="1">
      <alignment/>
      <protection/>
    </xf>
    <xf numFmtId="0" fontId="6" fillId="0" borderId="14" xfId="20" applyFont="1" applyFill="1" applyBorder="1" applyAlignment="1" quotePrefix="1">
      <alignment horizontal="center"/>
      <protection/>
    </xf>
    <xf numFmtId="0" fontId="1" fillId="0" borderId="0" xfId="20" applyFont="1" applyFill="1">
      <alignment/>
      <protection/>
    </xf>
    <xf numFmtId="49" fontId="1" fillId="0" borderId="13" xfId="20" applyNumberFormat="1" applyFont="1" applyFill="1" applyBorder="1" applyAlignment="1">
      <alignment wrapText="1"/>
      <protection/>
    </xf>
    <xf numFmtId="0" fontId="6" fillId="0" borderId="14" xfId="21" applyFont="1" applyFill="1" applyBorder="1" applyAlignment="1" quotePrefix="1">
      <alignment wrapText="1"/>
      <protection/>
    </xf>
    <xf numFmtId="0" fontId="1" fillId="0" borderId="16" xfId="20" applyFont="1" applyFill="1" applyBorder="1" applyAlignment="1">
      <alignment wrapText="1"/>
      <protection/>
    </xf>
    <xf numFmtId="16" fontId="1" fillId="0" borderId="0" xfId="20" applyNumberFormat="1" applyFont="1" applyFill="1" applyBorder="1" applyAlignment="1">
      <alignment wrapText="1"/>
      <protection/>
    </xf>
    <xf numFmtId="0" fontId="1" fillId="0" borderId="16" xfId="20" applyFont="1" applyFill="1" applyBorder="1" applyAlignment="1">
      <alignment horizontal="left" wrapText="1"/>
      <protection/>
    </xf>
    <xf numFmtId="0" fontId="1" fillId="0" borderId="17" xfId="20" applyFont="1" applyFill="1" applyBorder="1" applyAlignment="1">
      <alignment/>
      <protection/>
    </xf>
    <xf numFmtId="0" fontId="1" fillId="0" borderId="18" xfId="20" applyFont="1" applyFill="1" applyBorder="1" applyAlignment="1">
      <alignment wrapText="1"/>
      <protection/>
    </xf>
    <xf numFmtId="0" fontId="1" fillId="0" borderId="18" xfId="20" applyFont="1" applyFill="1" applyBorder="1" applyAlignment="1">
      <alignment/>
      <protection/>
    </xf>
    <xf numFmtId="3" fontId="1" fillId="0" borderId="18" xfId="20" applyNumberFormat="1" applyFont="1" applyFill="1" applyBorder="1" applyAlignment="1">
      <alignment/>
      <protection/>
    </xf>
    <xf numFmtId="0" fontId="6" fillId="0" borderId="18" xfId="20" applyFont="1" applyFill="1" applyBorder="1" applyAlignment="1" quotePrefix="1">
      <alignment horizontal="center"/>
      <protection/>
    </xf>
    <xf numFmtId="0" fontId="6" fillId="0" borderId="18" xfId="20" applyFont="1" applyFill="1" applyBorder="1" applyAlignment="1" quotePrefix="1">
      <alignment/>
      <protection/>
    </xf>
    <xf numFmtId="164" fontId="1" fillId="0" borderId="19" xfId="21" applyNumberFormat="1" applyFont="1" applyFill="1" applyBorder="1">
      <alignment/>
      <protection/>
    </xf>
    <xf numFmtId="0" fontId="8" fillId="2" borderId="20" xfId="21" applyFont="1" applyFill="1" applyBorder="1" applyAlignment="1">
      <alignment/>
      <protection/>
    </xf>
    <xf numFmtId="0" fontId="8" fillId="2" borderId="21" xfId="21" applyFont="1" applyFill="1" applyBorder="1" applyAlignment="1">
      <alignment/>
      <protection/>
    </xf>
    <xf numFmtId="0" fontId="8" fillId="2" borderId="22" xfId="21" applyFont="1" applyFill="1" applyBorder="1" applyAlignment="1">
      <alignment horizontal="right"/>
      <protection/>
    </xf>
    <xf numFmtId="164" fontId="5" fillId="2" borderId="23" xfId="21" applyNumberFormat="1" applyFont="1" applyFill="1" applyBorder="1">
      <alignment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1" fillId="0" borderId="0" xfId="20" applyFont="1" applyAlignment="1">
      <alignment wrapText="1"/>
      <protection/>
    </xf>
    <xf numFmtId="0" fontId="1" fillId="0" borderId="0" xfId="20" applyFont="1" applyAlignment="1">
      <alignment/>
      <protection/>
    </xf>
    <xf numFmtId="0" fontId="1" fillId="0" borderId="0" xfId="20" applyFont="1" applyAlignment="1">
      <alignment horizontal="center"/>
      <protection/>
    </xf>
    <xf numFmtId="164" fontId="1" fillId="0" borderId="0" xfId="20" applyNumberFormat="1" applyFont="1">
      <alignment/>
      <protection/>
    </xf>
    <xf numFmtId="0" fontId="4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VŘ_kancel" xfId="20"/>
    <cellStyle name="normální_List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 topLeftCell="A1"/>
  </sheetViews>
  <sheetFormatPr defaultColWidth="9.28125" defaultRowHeight="15"/>
  <cols>
    <col min="1" max="1" width="7.57421875" style="65" customWidth="1"/>
    <col min="2" max="2" width="26.57421875" style="8" customWidth="1"/>
    <col min="3" max="3" width="38.00390625" style="67" customWidth="1"/>
    <col min="4" max="4" width="16.421875" style="68" customWidth="1"/>
    <col min="5" max="5" width="9.28125" style="68" customWidth="1"/>
    <col min="6" max="6" width="12.421875" style="69" customWidth="1"/>
    <col min="7" max="7" width="26.57421875" style="69" customWidth="1"/>
    <col min="8" max="8" width="10.7109375" style="8" bestFit="1" customWidth="1"/>
    <col min="9" max="9" width="16.421875" style="70" customWidth="1"/>
    <col min="10" max="16384" width="9.28125" style="8" customWidth="1"/>
  </cols>
  <sheetData>
    <row r="1" spans="1:9" ht="17.4">
      <c r="A1" s="1" t="s">
        <v>0</v>
      </c>
      <c r="B1" s="2"/>
      <c r="C1" s="3"/>
      <c r="D1" s="4"/>
      <c r="E1" s="5"/>
      <c r="F1" s="6" t="s">
        <v>1</v>
      </c>
      <c r="G1" s="6" t="s">
        <v>1</v>
      </c>
      <c r="H1" s="6" t="s">
        <v>1</v>
      </c>
      <c r="I1" s="7"/>
    </row>
    <row r="2" spans="1:9" ht="13.8" thickBot="1">
      <c r="A2" s="9"/>
      <c r="B2" s="10"/>
      <c r="C2" s="11"/>
      <c r="D2" s="12"/>
      <c r="E2" s="13"/>
      <c r="F2" s="6" t="s">
        <v>2</v>
      </c>
      <c r="G2" s="6" t="s">
        <v>2</v>
      </c>
      <c r="H2" s="6" t="s">
        <v>2</v>
      </c>
      <c r="I2" s="14"/>
    </row>
    <row r="3" spans="1:9" ht="92.4">
      <c r="A3" s="15" t="s">
        <v>3</v>
      </c>
      <c r="B3" s="16" t="s">
        <v>4</v>
      </c>
      <c r="C3" s="16" t="s">
        <v>5</v>
      </c>
      <c r="D3" s="17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9" t="s">
        <v>11</v>
      </c>
    </row>
    <row r="4" spans="1:9" s="24" customFormat="1" ht="13.8" thickBot="1">
      <c r="A4" s="20" t="s">
        <v>12</v>
      </c>
      <c r="B4" s="21" t="s">
        <v>13</v>
      </c>
      <c r="C4" s="22" t="s">
        <v>14</v>
      </c>
      <c r="D4" s="22" t="s">
        <v>15</v>
      </c>
      <c r="E4" s="22" t="s">
        <v>16</v>
      </c>
      <c r="F4" s="22" t="s">
        <v>17</v>
      </c>
      <c r="G4" s="22" t="s">
        <v>18</v>
      </c>
      <c r="H4" s="22" t="s">
        <v>19</v>
      </c>
      <c r="I4" s="23" t="s">
        <v>20</v>
      </c>
    </row>
    <row r="5" spans="1:9" ht="27" thickTop="1">
      <c r="A5" s="25">
        <v>1</v>
      </c>
      <c r="B5" s="26" t="s">
        <v>21</v>
      </c>
      <c r="C5" s="27" t="s">
        <v>22</v>
      </c>
      <c r="D5" s="28" t="s">
        <v>23</v>
      </c>
      <c r="E5" s="29">
        <v>2300</v>
      </c>
      <c r="F5" s="30"/>
      <c r="G5" s="31"/>
      <c r="H5" s="32">
        <v>0</v>
      </c>
      <c r="I5" s="33">
        <f aca="true" t="shared" si="0" ref="I5:I33">E5*H5</f>
        <v>0</v>
      </c>
    </row>
    <row r="6" spans="1:9" ht="26.4">
      <c r="A6" s="34">
        <v>2</v>
      </c>
      <c r="B6" s="35" t="s">
        <v>24</v>
      </c>
      <c r="C6" s="36" t="s">
        <v>22</v>
      </c>
      <c r="D6" s="37" t="s">
        <v>23</v>
      </c>
      <c r="E6" s="38">
        <v>1800</v>
      </c>
      <c r="F6" s="39"/>
      <c r="G6" s="40"/>
      <c r="H6" s="41">
        <v>0</v>
      </c>
      <c r="I6" s="42">
        <f t="shared" si="0"/>
        <v>0</v>
      </c>
    </row>
    <row r="7" spans="1:9" ht="26.4">
      <c r="A7" s="34">
        <v>3</v>
      </c>
      <c r="B7" s="35" t="s">
        <v>25</v>
      </c>
      <c r="C7" s="43" t="s">
        <v>26</v>
      </c>
      <c r="D7" s="37" t="s">
        <v>59</v>
      </c>
      <c r="E7" s="38">
        <v>2600</v>
      </c>
      <c r="F7" s="39"/>
      <c r="G7" s="40"/>
      <c r="H7" s="41">
        <v>0</v>
      </c>
      <c r="I7" s="42">
        <f t="shared" si="0"/>
        <v>0</v>
      </c>
    </row>
    <row r="8" spans="1:9" ht="40.8">
      <c r="A8" s="34">
        <v>4</v>
      </c>
      <c r="B8" s="35" t="s">
        <v>58</v>
      </c>
      <c r="C8" s="44" t="s">
        <v>60</v>
      </c>
      <c r="D8" s="37" t="s">
        <v>27</v>
      </c>
      <c r="E8" s="38">
        <v>250</v>
      </c>
      <c r="F8" s="39"/>
      <c r="G8" s="40"/>
      <c r="H8" s="41">
        <v>0</v>
      </c>
      <c r="I8" s="42">
        <f t="shared" si="0"/>
        <v>0</v>
      </c>
    </row>
    <row r="9" spans="1:9" ht="52.8">
      <c r="A9" s="34">
        <v>5</v>
      </c>
      <c r="B9" s="35" t="s">
        <v>28</v>
      </c>
      <c r="C9" s="36" t="s">
        <v>61</v>
      </c>
      <c r="D9" s="36" t="s">
        <v>23</v>
      </c>
      <c r="E9" s="38">
        <v>1300</v>
      </c>
      <c r="F9" s="45"/>
      <c r="G9" s="46"/>
      <c r="H9" s="41">
        <v>0</v>
      </c>
      <c r="I9" s="42">
        <f t="shared" si="0"/>
        <v>0</v>
      </c>
    </row>
    <row r="10" spans="1:9" ht="52.8">
      <c r="A10" s="34">
        <v>6</v>
      </c>
      <c r="B10" s="35" t="s">
        <v>28</v>
      </c>
      <c r="C10" s="36" t="s">
        <v>62</v>
      </c>
      <c r="D10" s="36" t="s">
        <v>23</v>
      </c>
      <c r="E10" s="38">
        <v>1000</v>
      </c>
      <c r="F10" s="45"/>
      <c r="G10" s="46"/>
      <c r="H10" s="41">
        <v>0</v>
      </c>
      <c r="I10" s="42">
        <f t="shared" si="0"/>
        <v>0</v>
      </c>
    </row>
    <row r="11" spans="1:9" ht="39.6">
      <c r="A11" s="34">
        <v>7</v>
      </c>
      <c r="B11" s="35" t="s">
        <v>29</v>
      </c>
      <c r="C11" s="36" t="s">
        <v>30</v>
      </c>
      <c r="D11" s="37" t="s">
        <v>23</v>
      </c>
      <c r="E11" s="38">
        <v>1700</v>
      </c>
      <c r="F11" s="47"/>
      <c r="G11" s="46"/>
      <c r="H11" s="41">
        <v>0</v>
      </c>
      <c r="I11" s="42">
        <f t="shared" si="0"/>
        <v>0</v>
      </c>
    </row>
    <row r="12" spans="1:9" ht="39.6">
      <c r="A12" s="34">
        <v>8</v>
      </c>
      <c r="B12" s="35" t="s">
        <v>31</v>
      </c>
      <c r="C12" s="36" t="s">
        <v>32</v>
      </c>
      <c r="D12" s="37" t="s">
        <v>23</v>
      </c>
      <c r="E12" s="38">
        <v>180000</v>
      </c>
      <c r="F12" s="47"/>
      <c r="G12" s="46"/>
      <c r="H12" s="41">
        <v>0</v>
      </c>
      <c r="I12" s="42">
        <f t="shared" si="0"/>
        <v>0</v>
      </c>
    </row>
    <row r="13" spans="1:9" s="48" customFormat="1" ht="39.6">
      <c r="A13" s="34">
        <v>9</v>
      </c>
      <c r="B13" s="35" t="s">
        <v>31</v>
      </c>
      <c r="C13" s="36" t="s">
        <v>63</v>
      </c>
      <c r="D13" s="37" t="s">
        <v>23</v>
      </c>
      <c r="E13" s="38">
        <v>25000</v>
      </c>
      <c r="F13" s="47"/>
      <c r="G13" s="46"/>
      <c r="H13" s="41">
        <v>0</v>
      </c>
      <c r="I13" s="42">
        <f t="shared" si="0"/>
        <v>0</v>
      </c>
    </row>
    <row r="14" spans="1:9" ht="26.4">
      <c r="A14" s="34">
        <v>10</v>
      </c>
      <c r="B14" s="35" t="s">
        <v>33</v>
      </c>
      <c r="C14" s="36" t="s">
        <v>34</v>
      </c>
      <c r="D14" s="37" t="s">
        <v>23</v>
      </c>
      <c r="E14" s="38">
        <v>17000</v>
      </c>
      <c r="F14" s="47"/>
      <c r="G14" s="46"/>
      <c r="H14" s="41">
        <v>0</v>
      </c>
      <c r="I14" s="42">
        <f t="shared" si="0"/>
        <v>0</v>
      </c>
    </row>
    <row r="15" spans="1:9" ht="52.8">
      <c r="A15" s="34">
        <v>11</v>
      </c>
      <c r="B15" s="49" t="s">
        <v>35</v>
      </c>
      <c r="C15" s="36" t="s">
        <v>64</v>
      </c>
      <c r="D15" s="37" t="s">
        <v>23</v>
      </c>
      <c r="E15" s="38">
        <v>47000</v>
      </c>
      <c r="F15" s="47"/>
      <c r="G15" s="46"/>
      <c r="H15" s="41">
        <v>0</v>
      </c>
      <c r="I15" s="42">
        <f t="shared" si="0"/>
        <v>0</v>
      </c>
    </row>
    <row r="16" spans="1:9" ht="52.8">
      <c r="A16" s="34">
        <v>12</v>
      </c>
      <c r="B16" s="49" t="s">
        <v>35</v>
      </c>
      <c r="C16" s="36" t="s">
        <v>65</v>
      </c>
      <c r="D16" s="37" t="s">
        <v>23</v>
      </c>
      <c r="E16" s="38">
        <v>85000</v>
      </c>
      <c r="F16" s="47"/>
      <c r="G16" s="46"/>
      <c r="H16" s="41">
        <v>0</v>
      </c>
      <c r="I16" s="42">
        <f t="shared" si="0"/>
        <v>0</v>
      </c>
    </row>
    <row r="17" spans="1:9" ht="52.8">
      <c r="A17" s="34">
        <v>13</v>
      </c>
      <c r="B17" s="49" t="s">
        <v>35</v>
      </c>
      <c r="C17" s="36" t="s">
        <v>66</v>
      </c>
      <c r="D17" s="37" t="s">
        <v>23</v>
      </c>
      <c r="E17" s="38">
        <v>30000</v>
      </c>
      <c r="F17" s="47"/>
      <c r="G17" s="46"/>
      <c r="H17" s="41">
        <v>0</v>
      </c>
      <c r="I17" s="42">
        <f t="shared" si="0"/>
        <v>0</v>
      </c>
    </row>
    <row r="18" spans="1:9" ht="52.8">
      <c r="A18" s="34">
        <v>14</v>
      </c>
      <c r="B18" s="49" t="s">
        <v>35</v>
      </c>
      <c r="C18" s="36" t="s">
        <v>67</v>
      </c>
      <c r="D18" s="37" t="s">
        <v>23</v>
      </c>
      <c r="E18" s="38">
        <v>85000</v>
      </c>
      <c r="F18" s="47"/>
      <c r="G18" s="46"/>
      <c r="H18" s="41">
        <v>0</v>
      </c>
      <c r="I18" s="42">
        <f t="shared" si="0"/>
        <v>0</v>
      </c>
    </row>
    <row r="19" spans="1:9" ht="52.8">
      <c r="A19" s="34">
        <v>15</v>
      </c>
      <c r="B19" s="49" t="s">
        <v>35</v>
      </c>
      <c r="C19" s="36" t="s">
        <v>68</v>
      </c>
      <c r="D19" s="37" t="s">
        <v>23</v>
      </c>
      <c r="E19" s="38">
        <v>15000</v>
      </c>
      <c r="F19" s="47"/>
      <c r="G19" s="46"/>
      <c r="H19" s="41">
        <v>0</v>
      </c>
      <c r="I19" s="42">
        <f t="shared" si="0"/>
        <v>0</v>
      </c>
    </row>
    <row r="20" spans="1:9" ht="52.8">
      <c r="A20" s="34">
        <v>16</v>
      </c>
      <c r="B20" s="49" t="s">
        <v>35</v>
      </c>
      <c r="C20" s="36" t="s">
        <v>36</v>
      </c>
      <c r="D20" s="37" t="s">
        <v>23</v>
      </c>
      <c r="E20" s="38">
        <v>2000</v>
      </c>
      <c r="F20" s="47"/>
      <c r="G20" s="46"/>
      <c r="H20" s="41">
        <v>0</v>
      </c>
      <c r="I20" s="42">
        <f aca="true" t="shared" si="1" ref="I20">E20*H20</f>
        <v>0</v>
      </c>
    </row>
    <row r="21" spans="1:9" ht="15">
      <c r="A21" s="34">
        <v>17</v>
      </c>
      <c r="B21" s="35" t="s">
        <v>37</v>
      </c>
      <c r="C21" s="36" t="s">
        <v>69</v>
      </c>
      <c r="D21" s="36" t="s">
        <v>23</v>
      </c>
      <c r="E21" s="38">
        <v>6500</v>
      </c>
      <c r="F21" s="47"/>
      <c r="G21" s="46"/>
      <c r="H21" s="41">
        <v>0</v>
      </c>
      <c r="I21" s="42">
        <f t="shared" si="0"/>
        <v>0</v>
      </c>
    </row>
    <row r="22" spans="1:9" ht="15">
      <c r="A22" s="34">
        <v>18</v>
      </c>
      <c r="B22" s="35" t="s">
        <v>37</v>
      </c>
      <c r="C22" s="36" t="s">
        <v>70</v>
      </c>
      <c r="D22" s="36" t="s">
        <v>23</v>
      </c>
      <c r="E22" s="38">
        <v>5000</v>
      </c>
      <c r="F22" s="47"/>
      <c r="G22" s="46"/>
      <c r="H22" s="41">
        <v>0</v>
      </c>
      <c r="I22" s="42">
        <f t="shared" si="0"/>
        <v>0</v>
      </c>
    </row>
    <row r="23" spans="1:9" ht="52.8">
      <c r="A23" s="34">
        <v>19</v>
      </c>
      <c r="B23" s="35" t="s">
        <v>38</v>
      </c>
      <c r="C23" s="36" t="s">
        <v>39</v>
      </c>
      <c r="D23" s="37" t="s">
        <v>40</v>
      </c>
      <c r="E23" s="38">
        <v>15000</v>
      </c>
      <c r="F23" s="39"/>
      <c r="G23" s="50"/>
      <c r="H23" s="41">
        <v>0</v>
      </c>
      <c r="I23" s="42">
        <f t="shared" si="0"/>
        <v>0</v>
      </c>
    </row>
    <row r="24" spans="1:9" ht="52.8">
      <c r="A24" s="34">
        <v>20</v>
      </c>
      <c r="B24" s="35" t="s">
        <v>38</v>
      </c>
      <c r="C24" s="36" t="s">
        <v>41</v>
      </c>
      <c r="D24" s="37" t="s">
        <v>40</v>
      </c>
      <c r="E24" s="38">
        <v>1000</v>
      </c>
      <c r="F24" s="39"/>
      <c r="G24" s="50"/>
      <c r="H24" s="41">
        <v>0</v>
      </c>
      <c r="I24" s="42">
        <f t="shared" si="0"/>
        <v>0</v>
      </c>
    </row>
    <row r="25" spans="1:9" ht="26.4">
      <c r="A25" s="34">
        <v>21</v>
      </c>
      <c r="B25" s="35" t="s">
        <v>42</v>
      </c>
      <c r="C25" s="36" t="s">
        <v>43</v>
      </c>
      <c r="D25" s="36" t="s">
        <v>23</v>
      </c>
      <c r="E25" s="38">
        <v>5000</v>
      </c>
      <c r="F25" s="47"/>
      <c r="G25" s="46"/>
      <c r="H25" s="41">
        <v>0</v>
      </c>
      <c r="I25" s="42">
        <f t="shared" si="0"/>
        <v>0</v>
      </c>
    </row>
    <row r="26" spans="1:9" ht="66">
      <c r="A26" s="34">
        <v>22</v>
      </c>
      <c r="B26" s="35" t="s">
        <v>44</v>
      </c>
      <c r="C26" s="36" t="s">
        <v>72</v>
      </c>
      <c r="D26" s="37" t="s">
        <v>23</v>
      </c>
      <c r="E26" s="38">
        <v>3000</v>
      </c>
      <c r="F26" s="47"/>
      <c r="G26" s="46"/>
      <c r="H26" s="41">
        <v>0</v>
      </c>
      <c r="I26" s="42">
        <f t="shared" si="0"/>
        <v>0</v>
      </c>
    </row>
    <row r="27" spans="1:9" ht="66">
      <c r="A27" s="34">
        <v>23</v>
      </c>
      <c r="B27" s="35" t="s">
        <v>44</v>
      </c>
      <c r="C27" s="36" t="s">
        <v>71</v>
      </c>
      <c r="D27" s="37" t="s">
        <v>23</v>
      </c>
      <c r="E27" s="38">
        <v>2000</v>
      </c>
      <c r="F27" s="47"/>
      <c r="G27" s="46"/>
      <c r="H27" s="41">
        <v>0</v>
      </c>
      <c r="I27" s="42">
        <f t="shared" si="0"/>
        <v>0</v>
      </c>
    </row>
    <row r="28" spans="1:9" ht="26.4">
      <c r="A28" s="34">
        <v>24</v>
      </c>
      <c r="B28" s="35" t="s">
        <v>45</v>
      </c>
      <c r="C28" s="51" t="s">
        <v>75</v>
      </c>
      <c r="D28" s="37" t="s">
        <v>23</v>
      </c>
      <c r="E28" s="38">
        <v>12500</v>
      </c>
      <c r="F28" s="47"/>
      <c r="G28" s="46"/>
      <c r="H28" s="41">
        <v>0</v>
      </c>
      <c r="I28" s="42">
        <f t="shared" si="0"/>
        <v>0</v>
      </c>
    </row>
    <row r="29" spans="1:9" ht="26.4">
      <c r="A29" s="34">
        <v>25</v>
      </c>
      <c r="B29" s="35" t="s">
        <v>45</v>
      </c>
      <c r="C29" s="51" t="s">
        <v>74</v>
      </c>
      <c r="D29" s="37" t="s">
        <v>23</v>
      </c>
      <c r="E29" s="38">
        <v>5000</v>
      </c>
      <c r="F29" s="47"/>
      <c r="G29" s="46"/>
      <c r="H29" s="41">
        <v>0</v>
      </c>
      <c r="I29" s="42">
        <f t="shared" si="0"/>
        <v>0</v>
      </c>
    </row>
    <row r="30" spans="1:9" ht="52.8">
      <c r="A30" s="34">
        <v>26</v>
      </c>
      <c r="B30" s="35" t="s">
        <v>46</v>
      </c>
      <c r="C30" s="52" t="s">
        <v>47</v>
      </c>
      <c r="D30" s="37" t="s">
        <v>23</v>
      </c>
      <c r="E30" s="38">
        <v>250</v>
      </c>
      <c r="F30" s="47"/>
      <c r="G30" s="46"/>
      <c r="H30" s="41">
        <v>0</v>
      </c>
      <c r="I30" s="42">
        <f t="shared" si="0"/>
        <v>0</v>
      </c>
    </row>
    <row r="31" spans="1:9" ht="26.4">
      <c r="A31" s="34">
        <v>27</v>
      </c>
      <c r="B31" s="35" t="s">
        <v>48</v>
      </c>
      <c r="C31" s="36" t="s">
        <v>49</v>
      </c>
      <c r="D31" s="37" t="s">
        <v>50</v>
      </c>
      <c r="E31" s="38">
        <v>2600</v>
      </c>
      <c r="F31" s="47"/>
      <c r="G31" s="46"/>
      <c r="H31" s="41">
        <v>0</v>
      </c>
      <c r="I31" s="42">
        <f t="shared" si="0"/>
        <v>0</v>
      </c>
    </row>
    <row r="32" spans="1:9" ht="15">
      <c r="A32" s="34">
        <v>28</v>
      </c>
      <c r="B32" s="35" t="s">
        <v>51</v>
      </c>
      <c r="C32" s="53" t="s">
        <v>52</v>
      </c>
      <c r="D32" s="37" t="s">
        <v>27</v>
      </c>
      <c r="E32" s="38">
        <v>1400</v>
      </c>
      <c r="F32" s="47"/>
      <c r="G32" s="46"/>
      <c r="H32" s="41">
        <v>0</v>
      </c>
      <c r="I32" s="42">
        <f t="shared" si="0"/>
        <v>0</v>
      </c>
    </row>
    <row r="33" spans="1:9" ht="40.2" thickBot="1">
      <c r="A33" s="34">
        <v>29</v>
      </c>
      <c r="B33" s="54" t="s">
        <v>53</v>
      </c>
      <c r="C33" s="55" t="s">
        <v>73</v>
      </c>
      <c r="D33" s="56" t="s">
        <v>23</v>
      </c>
      <c r="E33" s="57">
        <v>2700</v>
      </c>
      <c r="F33" s="58"/>
      <c r="G33" s="59"/>
      <c r="H33" s="41">
        <v>0</v>
      </c>
      <c r="I33" s="60">
        <f t="shared" si="0"/>
        <v>0</v>
      </c>
    </row>
    <row r="34" spans="1:9" ht="14.4" thickBot="1" thickTop="1">
      <c r="A34" s="61" t="s">
        <v>54</v>
      </c>
      <c r="B34" s="62"/>
      <c r="C34" s="62"/>
      <c r="D34" s="62"/>
      <c r="E34" s="62"/>
      <c r="F34" s="62"/>
      <c r="G34" s="62"/>
      <c r="H34" s="63"/>
      <c r="I34" s="64">
        <f>SUM(I5:I33)</f>
        <v>0</v>
      </c>
    </row>
    <row r="36" spans="1:2" ht="15">
      <c r="A36" s="65" t="s">
        <v>55</v>
      </c>
      <c r="B36" s="66" t="s">
        <v>56</v>
      </c>
    </row>
    <row r="37" ht="15">
      <c r="B37" s="71" t="s">
        <v>57</v>
      </c>
    </row>
  </sheetData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Lenert</dc:creator>
  <cp:keywords/>
  <dc:description/>
  <cp:lastModifiedBy>Lenert</cp:lastModifiedBy>
  <cp:lastPrinted>2017-09-18T11:52:00Z</cp:lastPrinted>
  <dcterms:created xsi:type="dcterms:W3CDTF">2017-09-18T09:50:53Z</dcterms:created>
  <dcterms:modified xsi:type="dcterms:W3CDTF">2017-09-18T11:57:49Z</dcterms:modified>
  <cp:category/>
  <cp:version/>
  <cp:contentType/>
  <cp:contentStatus/>
</cp:coreProperties>
</file>