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<sst xmlns="http://schemas.openxmlformats.org/spreadsheetml/2006/main" count="59" uniqueCount="52">
  <si>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</si>
  <si>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</si>
  <si>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</si>
  <si>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</si>
  <si>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</si>
  <si>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</si>
  <si>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cena vč. DPH</t>
  </si>
  <si>
    <t>cena celkem</t>
  </si>
  <si>
    <t>Celek skenovací jednotka 2D + 3D</t>
  </si>
  <si>
    <t>1.1</t>
  </si>
  <si>
    <t>Skener</t>
  </si>
  <si>
    <t>1.2</t>
  </si>
  <si>
    <t>1.3</t>
  </si>
  <si>
    <t>1.4</t>
  </si>
  <si>
    <t>1.5</t>
  </si>
  <si>
    <t>1.6</t>
  </si>
  <si>
    <t>1.7</t>
  </si>
  <si>
    <t>1.8</t>
  </si>
  <si>
    <t>GO!scan</t>
  </si>
  <si>
    <t>I MAC</t>
  </si>
  <si>
    <t>Cinema 4D Studio R19 Classroom</t>
  </si>
  <si>
    <t>UPS záložní zdroj 230V</t>
  </si>
  <si>
    <t>Výkonný NAS server s použitím expanzní jednotky</t>
  </si>
  <si>
    <t>HDD</t>
  </si>
  <si>
    <t>2.1</t>
  </si>
  <si>
    <t>Maxi 3D tiskárna</t>
  </si>
  <si>
    <t>2.2</t>
  </si>
  <si>
    <t>2.3</t>
  </si>
  <si>
    <t>3D factories - pracovní stanice pro monitoring tiskáren a generování 3D modelu s monitorem</t>
  </si>
  <si>
    <t>2.4</t>
  </si>
  <si>
    <t>Adobe CC All APPS ML (+CZ) EDU</t>
  </si>
  <si>
    <t>Celek 2D tisk</t>
  </si>
  <si>
    <t>3.1</t>
  </si>
  <si>
    <t>Inkoustová 2D tiskárna</t>
  </si>
  <si>
    <t>3.2</t>
  </si>
  <si>
    <t>3.3</t>
  </si>
  <si>
    <t>3.4</t>
  </si>
  <si>
    <t>Celek řezací jednotka pro 2D a 3D</t>
  </si>
  <si>
    <t>4.1</t>
  </si>
  <si>
    <t>Řezací jednotka pro 2D a 3D</t>
  </si>
  <si>
    <t>4.2</t>
  </si>
  <si>
    <t>4.3</t>
  </si>
  <si>
    <t>Externí diskové pole</t>
  </si>
  <si>
    <t>4.4</t>
  </si>
  <si>
    <t>Celek náhledová tiskárna pro 2D a 3D technologii s PC</t>
  </si>
  <si>
    <t>5.1</t>
  </si>
  <si>
    <t xml:space="preserve">Náhledová tiskárna pro 2D a 3D technologii </t>
  </si>
  <si>
    <t>5.2</t>
  </si>
  <si>
    <t>Celek 3D tisk</t>
  </si>
  <si>
    <t>Adobe CC All APPS ML (+CZ)EDU</t>
  </si>
  <si>
    <t>Celek č.</t>
  </si>
  <si>
    <t>Příloha č. 7 - Nabídkový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</si>
</sst>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Alignment="1">
      <alignment horizontal="right" vertical="top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/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0" fillId="0" borderId="0" xfId="0" applyBorder="1"/>
    <xf numFmtId="4" fontId="2" fillId="0" borderId="1" xfId="0" applyNumberFormat="1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center" wrapText="1"/>
    </xf>
    <xf numFmtId="0" fontId="3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11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4" fontId="2" fillId="0" borderId="2" xfId="0" applyNumberFormat="1" applyFont="1" applyBorder="1"/>
    <xf numFmtId="4" fontId="2" fillId="0" borderId="14" xfId="0" applyNumberFormat="1" applyFont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0" fontId="4" fillId="0" borderId="0" xfId="0" applyFont="1" applyAlignment="1">
      <alignment horizontal="left" vertical="top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6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 topLeftCell="A1">
      <selection activeCell="A1" sqref="A1:C1"/>
    </sheetView>
  </sheetViews>
  <sheetFormatPr defaultColWidth="9.140625" defaultRowHeight="15"/>
  <cols>
    <col min="1" max="1" width="8.28125" style="8" customWidth="1"/>
    <col min="2" max="2" width="9.140625" style="0" customWidth="1"/>
    <col min="3" max="3" width="39.00390625" style="0" customWidth="1"/>
    <col min="4" max="4" width="9.8515625" style="2" customWidth="1"/>
    <col min="5" max="5" width="9.8515625" style="3" customWidth="1"/>
    <col min="6" max="6" width="9.8515625" style="4" customWidth="1"/>
    <col min="7" max="7" width="11.7109375" style="4" customWidth="1"/>
    <col min="8" max="8" width="11.57421875" style="4" customWidth="1"/>
    <col min="9" max="9" width="7.8515625" style="0" customWidth="1"/>
    <col min="10" max="13" width="9.00390625" style="11" customWidth="1"/>
  </cols>
  <sheetData>
    <row r="1" spans="1:3" ht="15">
      <c r="A1" s="39" t="s">
        <v>51</v>
      </c>
      <c r="B1" s="39"/>
      <c r="C1" s="39"/>
    </row>
    <row r="2" ht="15.75" thickBot="1"/>
    <row r="3" spans="1:8" s="1" customFormat="1" ht="48.75" thickBot="1">
      <c r="A3" s="20" t="s">
        <v>50</v>
      </c>
      <c r="B3" s="21" t="s">
        <v>0</v>
      </c>
      <c r="C3" s="21" t="s">
        <v>1</v>
      </c>
      <c r="D3" s="21" t="s">
        <v>2</v>
      </c>
      <c r="E3" s="22" t="s">
        <v>3</v>
      </c>
      <c r="F3" s="23" t="s">
        <v>6</v>
      </c>
      <c r="G3" s="23" t="s">
        <v>4</v>
      </c>
      <c r="H3" s="24" t="s">
        <v>5</v>
      </c>
    </row>
    <row r="4" spans="1:8" ht="15">
      <c r="A4" s="43">
        <v>1</v>
      </c>
      <c r="B4" s="19"/>
      <c r="C4" s="25" t="s">
        <v>8</v>
      </c>
      <c r="D4" s="49"/>
      <c r="E4" s="50"/>
      <c r="F4" s="50"/>
      <c r="G4" s="50"/>
      <c r="H4" s="51"/>
    </row>
    <row r="5" spans="1:8" ht="15">
      <c r="A5" s="44"/>
      <c r="B5" s="26" t="s">
        <v>9</v>
      </c>
      <c r="C5" s="6" t="s">
        <v>10</v>
      </c>
      <c r="D5" s="5">
        <v>1</v>
      </c>
      <c r="E5" s="7">
        <v>274670</v>
      </c>
      <c r="F5" s="16"/>
      <c r="G5" s="32">
        <f>F5*D5</f>
        <v>0</v>
      </c>
      <c r="H5" s="33">
        <f aca="true" t="shared" si="0" ref="H5:H30">G5/1.21</f>
        <v>0</v>
      </c>
    </row>
    <row r="6" spans="1:8" ht="15">
      <c r="A6" s="44"/>
      <c r="B6" s="26" t="s">
        <v>11</v>
      </c>
      <c r="C6" s="6" t="s">
        <v>18</v>
      </c>
      <c r="D6" s="5">
        <v>1</v>
      </c>
      <c r="E6" s="7">
        <v>719950</v>
      </c>
      <c r="F6" s="16"/>
      <c r="G6" s="32">
        <f aca="true" t="shared" si="1" ref="G6:G30">F6*D6</f>
        <v>0</v>
      </c>
      <c r="H6" s="33">
        <f t="shared" si="0"/>
        <v>0</v>
      </c>
    </row>
    <row r="7" spans="1:8" ht="15">
      <c r="A7" s="44"/>
      <c r="B7" s="26" t="s">
        <v>12</v>
      </c>
      <c r="C7" s="6" t="s">
        <v>19</v>
      </c>
      <c r="D7" s="5">
        <v>1</v>
      </c>
      <c r="E7" s="7">
        <v>94767</v>
      </c>
      <c r="F7" s="16"/>
      <c r="G7" s="32">
        <f t="shared" si="1"/>
        <v>0</v>
      </c>
      <c r="H7" s="33">
        <f t="shared" si="0"/>
        <v>0</v>
      </c>
    </row>
    <row r="8" spans="1:8" ht="15">
      <c r="A8" s="44"/>
      <c r="B8" s="26" t="s">
        <v>13</v>
      </c>
      <c r="C8" s="6" t="s">
        <v>49</v>
      </c>
      <c r="D8" s="5">
        <v>1</v>
      </c>
      <c r="E8" s="7">
        <v>9220</v>
      </c>
      <c r="F8" s="16"/>
      <c r="G8" s="32">
        <f t="shared" si="1"/>
        <v>0</v>
      </c>
      <c r="H8" s="33">
        <f t="shared" si="0"/>
        <v>0</v>
      </c>
    </row>
    <row r="9" spans="1:8" ht="15">
      <c r="A9" s="44"/>
      <c r="B9" s="26" t="s">
        <v>14</v>
      </c>
      <c r="C9" s="6" t="s">
        <v>20</v>
      </c>
      <c r="D9" s="5">
        <v>1</v>
      </c>
      <c r="E9" s="7">
        <v>9353</v>
      </c>
      <c r="F9" s="16"/>
      <c r="G9" s="32">
        <f t="shared" si="1"/>
        <v>0</v>
      </c>
      <c r="H9" s="33">
        <f t="shared" si="0"/>
        <v>0</v>
      </c>
    </row>
    <row r="10" spans="1:8" ht="15">
      <c r="A10" s="44"/>
      <c r="B10" s="26" t="s">
        <v>15</v>
      </c>
      <c r="C10" s="6" t="s">
        <v>21</v>
      </c>
      <c r="D10" s="5">
        <v>1</v>
      </c>
      <c r="E10" s="7">
        <v>9317</v>
      </c>
      <c r="F10" s="16"/>
      <c r="G10" s="32">
        <f t="shared" si="1"/>
        <v>0</v>
      </c>
      <c r="H10" s="33">
        <f t="shared" si="0"/>
        <v>0</v>
      </c>
    </row>
    <row r="11" spans="1:8" ht="15">
      <c r="A11" s="44"/>
      <c r="B11" s="26" t="s">
        <v>16</v>
      </c>
      <c r="C11" s="6" t="s">
        <v>22</v>
      </c>
      <c r="D11" s="5">
        <v>1</v>
      </c>
      <c r="E11" s="7">
        <v>39325</v>
      </c>
      <c r="F11" s="16"/>
      <c r="G11" s="32">
        <f t="shared" si="1"/>
        <v>0</v>
      </c>
      <c r="H11" s="33">
        <f t="shared" si="0"/>
        <v>0</v>
      </c>
    </row>
    <row r="12" spans="1:8" ht="15" customHeight="1" thickBot="1">
      <c r="A12" s="45"/>
      <c r="B12" s="27" t="s">
        <v>17</v>
      </c>
      <c r="C12" s="9" t="s">
        <v>23</v>
      </c>
      <c r="D12" s="10">
        <v>6</v>
      </c>
      <c r="E12" s="14">
        <v>5808</v>
      </c>
      <c r="F12" s="17"/>
      <c r="G12" s="32">
        <f>F12*D12</f>
        <v>0</v>
      </c>
      <c r="H12" s="34">
        <f t="shared" si="0"/>
        <v>0</v>
      </c>
    </row>
    <row r="13" spans="1:8" ht="15">
      <c r="A13" s="46">
        <v>2</v>
      </c>
      <c r="B13" s="19"/>
      <c r="C13" s="25" t="s">
        <v>48</v>
      </c>
      <c r="D13" s="49"/>
      <c r="E13" s="50"/>
      <c r="F13" s="50"/>
      <c r="G13" s="50"/>
      <c r="H13" s="51"/>
    </row>
    <row r="14" spans="1:8" ht="15">
      <c r="A14" s="47"/>
      <c r="B14" s="26" t="s">
        <v>24</v>
      </c>
      <c r="C14" s="6" t="s">
        <v>25</v>
      </c>
      <c r="D14" s="5">
        <v>1</v>
      </c>
      <c r="E14" s="7">
        <v>2363130</v>
      </c>
      <c r="F14" s="16"/>
      <c r="G14" s="32">
        <f t="shared" si="1"/>
        <v>0</v>
      </c>
      <c r="H14" s="33">
        <f t="shared" si="0"/>
        <v>0</v>
      </c>
    </row>
    <row r="15" spans="1:8" ht="24.75">
      <c r="A15" s="47"/>
      <c r="B15" s="31" t="s">
        <v>26</v>
      </c>
      <c r="C15" s="28" t="s">
        <v>28</v>
      </c>
      <c r="D15" s="5">
        <v>1</v>
      </c>
      <c r="E15" s="7">
        <v>193600</v>
      </c>
      <c r="F15" s="16"/>
      <c r="G15" s="32">
        <f t="shared" si="1"/>
        <v>0</v>
      </c>
      <c r="H15" s="33">
        <f t="shared" si="0"/>
        <v>0</v>
      </c>
    </row>
    <row r="16" spans="1:8" ht="15">
      <c r="A16" s="47"/>
      <c r="B16" s="26" t="s">
        <v>27</v>
      </c>
      <c r="C16" s="29" t="s">
        <v>30</v>
      </c>
      <c r="D16" s="13">
        <v>1</v>
      </c>
      <c r="E16" s="12">
        <v>9220</v>
      </c>
      <c r="F16" s="18"/>
      <c r="G16" s="32">
        <f t="shared" si="1"/>
        <v>0</v>
      </c>
      <c r="H16" s="33">
        <f t="shared" si="0"/>
        <v>0</v>
      </c>
    </row>
    <row r="17" spans="1:9" ht="15.75" thickBot="1">
      <c r="A17" s="48"/>
      <c r="B17" s="30" t="s">
        <v>29</v>
      </c>
      <c r="C17" s="9" t="s">
        <v>20</v>
      </c>
      <c r="D17" s="10">
        <v>1</v>
      </c>
      <c r="E17" s="14">
        <v>9353</v>
      </c>
      <c r="F17" s="17"/>
      <c r="G17" s="32">
        <f>F17*D17</f>
        <v>0</v>
      </c>
      <c r="H17" s="34">
        <f t="shared" si="0"/>
        <v>0</v>
      </c>
      <c r="I17" s="15"/>
    </row>
    <row r="18" spans="1:9" ht="15">
      <c r="A18" s="46">
        <v>3</v>
      </c>
      <c r="B18" s="19"/>
      <c r="C18" s="25" t="s">
        <v>31</v>
      </c>
      <c r="D18" s="49"/>
      <c r="E18" s="50"/>
      <c r="F18" s="50"/>
      <c r="G18" s="50"/>
      <c r="H18" s="51"/>
      <c r="I18" s="15"/>
    </row>
    <row r="19" spans="1:9" ht="15">
      <c r="A19" s="47"/>
      <c r="B19" s="26" t="s">
        <v>32</v>
      </c>
      <c r="C19" s="6" t="s">
        <v>33</v>
      </c>
      <c r="D19" s="5">
        <v>1</v>
      </c>
      <c r="E19" s="7">
        <v>5626103</v>
      </c>
      <c r="F19" s="16"/>
      <c r="G19" s="32">
        <f t="shared" si="1"/>
        <v>0</v>
      </c>
      <c r="H19" s="33">
        <f t="shared" si="0"/>
        <v>0</v>
      </c>
      <c r="I19" s="15"/>
    </row>
    <row r="20" spans="1:9" ht="15">
      <c r="A20" s="47"/>
      <c r="B20" s="26" t="s">
        <v>34</v>
      </c>
      <c r="C20" s="6" t="s">
        <v>19</v>
      </c>
      <c r="D20" s="5">
        <v>1</v>
      </c>
      <c r="E20" s="7">
        <v>94767</v>
      </c>
      <c r="F20" s="16"/>
      <c r="G20" s="32">
        <f t="shared" si="1"/>
        <v>0</v>
      </c>
      <c r="H20" s="33">
        <f t="shared" si="0"/>
        <v>0</v>
      </c>
      <c r="I20" s="15"/>
    </row>
    <row r="21" spans="1:9" ht="15">
      <c r="A21" s="47"/>
      <c r="B21" s="26" t="s">
        <v>35</v>
      </c>
      <c r="C21" s="6" t="s">
        <v>30</v>
      </c>
      <c r="D21" s="5">
        <v>1</v>
      </c>
      <c r="E21" s="7">
        <v>9220</v>
      </c>
      <c r="F21" s="16"/>
      <c r="G21" s="32">
        <f t="shared" si="1"/>
        <v>0</v>
      </c>
      <c r="H21" s="33">
        <f t="shared" si="0"/>
        <v>0</v>
      </c>
      <c r="I21" s="15"/>
    </row>
    <row r="22" spans="1:9" ht="15.75" thickBot="1">
      <c r="A22" s="48"/>
      <c r="B22" s="27" t="s">
        <v>36</v>
      </c>
      <c r="C22" s="9" t="s">
        <v>20</v>
      </c>
      <c r="D22" s="10">
        <v>1</v>
      </c>
      <c r="E22" s="14">
        <v>9353</v>
      </c>
      <c r="F22" s="17"/>
      <c r="G22" s="32">
        <f t="shared" si="1"/>
        <v>0</v>
      </c>
      <c r="H22" s="34">
        <f t="shared" si="0"/>
        <v>0</v>
      </c>
      <c r="I22" s="15"/>
    </row>
    <row r="23" spans="1:9" ht="15">
      <c r="A23" s="46">
        <v>4</v>
      </c>
      <c r="B23" s="19"/>
      <c r="C23" s="25" t="s">
        <v>37</v>
      </c>
      <c r="D23" s="49"/>
      <c r="E23" s="50"/>
      <c r="F23" s="50"/>
      <c r="G23" s="50"/>
      <c r="H23" s="51"/>
      <c r="I23" s="15"/>
    </row>
    <row r="24" spans="1:9" ht="15">
      <c r="A24" s="47"/>
      <c r="B24" s="26" t="s">
        <v>38</v>
      </c>
      <c r="C24" s="6" t="s">
        <v>39</v>
      </c>
      <c r="D24" s="5">
        <v>1</v>
      </c>
      <c r="E24" s="7">
        <v>4464900</v>
      </c>
      <c r="F24" s="16"/>
      <c r="G24" s="32">
        <f t="shared" si="1"/>
        <v>0</v>
      </c>
      <c r="H24" s="33">
        <f t="shared" si="0"/>
        <v>0</v>
      </c>
      <c r="I24" s="15"/>
    </row>
    <row r="25" spans="1:9" ht="15">
      <c r="A25" s="47"/>
      <c r="B25" s="26" t="s">
        <v>40</v>
      </c>
      <c r="C25" s="6" t="s">
        <v>19</v>
      </c>
      <c r="D25" s="5">
        <v>1</v>
      </c>
      <c r="E25" s="7">
        <v>94767</v>
      </c>
      <c r="F25" s="16"/>
      <c r="G25" s="32">
        <f t="shared" si="1"/>
        <v>0</v>
      </c>
      <c r="H25" s="33">
        <f t="shared" si="0"/>
        <v>0</v>
      </c>
      <c r="I25" s="15"/>
    </row>
    <row r="26" spans="1:9" ht="15">
      <c r="A26" s="47"/>
      <c r="B26" s="26" t="s">
        <v>41</v>
      </c>
      <c r="C26" s="6" t="s">
        <v>30</v>
      </c>
      <c r="D26" s="5">
        <v>1</v>
      </c>
      <c r="E26" s="7">
        <v>9220</v>
      </c>
      <c r="F26" s="16"/>
      <c r="G26" s="32">
        <f t="shared" si="1"/>
        <v>0</v>
      </c>
      <c r="H26" s="33">
        <f t="shared" si="0"/>
        <v>0</v>
      </c>
      <c r="I26" s="15"/>
    </row>
    <row r="27" spans="1:9" ht="15.75" thickBot="1">
      <c r="A27" s="48"/>
      <c r="B27" s="27" t="s">
        <v>43</v>
      </c>
      <c r="C27" s="9" t="s">
        <v>42</v>
      </c>
      <c r="D27" s="10">
        <v>2</v>
      </c>
      <c r="E27" s="14">
        <v>13659</v>
      </c>
      <c r="F27" s="17"/>
      <c r="G27" s="32">
        <f t="shared" si="1"/>
        <v>0</v>
      </c>
      <c r="H27" s="34">
        <f t="shared" si="0"/>
        <v>0</v>
      </c>
      <c r="I27" s="15"/>
    </row>
    <row r="28" spans="1:9" ht="15">
      <c r="A28" s="46">
        <v>5</v>
      </c>
      <c r="B28" s="19"/>
      <c r="C28" s="25" t="s">
        <v>44</v>
      </c>
      <c r="D28" s="52"/>
      <c r="E28" s="50"/>
      <c r="F28" s="50"/>
      <c r="G28" s="50"/>
      <c r="H28" s="51"/>
      <c r="I28" s="15"/>
    </row>
    <row r="29" spans="1:9" ht="15">
      <c r="A29" s="47"/>
      <c r="B29" s="26" t="s">
        <v>45</v>
      </c>
      <c r="C29" s="6" t="s">
        <v>46</v>
      </c>
      <c r="D29" s="5">
        <v>1</v>
      </c>
      <c r="E29" s="7">
        <v>202000</v>
      </c>
      <c r="F29" s="16"/>
      <c r="G29" s="32">
        <f t="shared" si="1"/>
        <v>0</v>
      </c>
      <c r="H29" s="33">
        <f t="shared" si="0"/>
        <v>0</v>
      </c>
      <c r="I29" s="15"/>
    </row>
    <row r="30" spans="1:9" ht="15.75" thickBot="1">
      <c r="A30" s="48"/>
      <c r="B30" s="27" t="s">
        <v>47</v>
      </c>
      <c r="C30" s="9" t="s">
        <v>19</v>
      </c>
      <c r="D30" s="10">
        <v>1</v>
      </c>
      <c r="E30" s="14">
        <v>79999</v>
      </c>
      <c r="F30" s="17"/>
      <c r="G30" s="35">
        <f t="shared" si="1"/>
        <v>0</v>
      </c>
      <c r="H30" s="34">
        <f t="shared" si="0"/>
        <v>0</v>
      </c>
      <c r="I30" s="15"/>
    </row>
    <row r="31" spans="1:8" ht="15.75" thickBot="1">
      <c r="A31" s="40" t="s">
        <v>7</v>
      </c>
      <c r="B31" s="41"/>
      <c r="C31" s="41"/>
      <c r="D31" s="41"/>
      <c r="E31" s="41"/>
      <c r="F31" s="42"/>
      <c r="G31" s="37">
        <f>SUM(G4:G30)</f>
        <v>0</v>
      </c>
      <c r="H31" s="38">
        <f>G31/1.21</f>
        <v>0</v>
      </c>
    </row>
    <row r="32" spans="7:8" ht="15">
      <c r="G32" s="36"/>
      <c r="H32" s="36"/>
    </row>
  </sheetData>
  <sheetProtection selectLockedCells="1"/>
  <mergeCells count="12">
    <mergeCell ref="A1:C1"/>
    <mergeCell ref="A31:F31"/>
    <mergeCell ref="A4:A12"/>
    <mergeCell ref="A13:A17"/>
    <mergeCell ref="D4:H4"/>
    <mergeCell ref="D13:H13"/>
    <mergeCell ref="D18:H18"/>
    <mergeCell ref="A18:A22"/>
    <mergeCell ref="D23:H23"/>
    <mergeCell ref="A23:A27"/>
    <mergeCell ref="D28:H28"/>
    <mergeCell ref="A28:A30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Lokajová B.</cp:lastModifiedBy>
  <cp:lastPrinted>2018-06-15T06:27:13Z</cp:lastPrinted>
  <dcterms:created xsi:type="dcterms:W3CDTF">2017-02-13T08:29:19Z</dcterms:created>
  <dcterms:modified xsi:type="dcterms:W3CDTF">2018-07-24T10:27:29Z</dcterms:modified>
  <cp:category/>
  <cp:version/>
  <cp:contentType/>
  <cp:contentStatus/>
</cp:coreProperties>
</file>