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476" windowWidth="19560" windowHeight="12720" activeTab="0"/>
  </bookViews>
  <sheets>
    <sheet name="VZ PLY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<sst xmlns="http://schemas.openxmlformats.org/spreadsheetml/2006/main" count="191" uniqueCount="117">
  <si>
    <t>Číslo měřidla</t>
  </si>
  <si>
    <t>27ZG700Z0022413E</t>
  </si>
  <si>
    <t>27ZG700Z0021501M</t>
  </si>
  <si>
    <t>27ZG700Z00218986</t>
  </si>
  <si>
    <t>27ZG700Z00276471</t>
  </si>
  <si>
    <t>27ZG700Z0019758P</t>
  </si>
  <si>
    <t>27ZG700Z0020305R</t>
  </si>
  <si>
    <t>27ZG700Z0021593S</t>
  </si>
  <si>
    <t>27ZG700Z0020304T</t>
  </si>
  <si>
    <t>27ZG700Z0020303V</t>
  </si>
  <si>
    <t>27ZG700Z0021775M</t>
  </si>
  <si>
    <t>27ZG700Z06241270</t>
  </si>
  <si>
    <t>QM</t>
  </si>
  <si>
    <t>A</t>
  </si>
  <si>
    <t>I</t>
  </si>
  <si>
    <t>C</t>
  </si>
  <si>
    <t>R</t>
  </si>
  <si>
    <t>ZO</t>
  </si>
  <si>
    <t>ZZ</t>
  </si>
  <si>
    <t>ZU</t>
  </si>
  <si>
    <t>ZW</t>
  </si>
  <si>
    <t>5301129</t>
  </si>
  <si>
    <t>24474211</t>
  </si>
  <si>
    <t>24474229</t>
  </si>
  <si>
    <t>8914610</t>
  </si>
  <si>
    <t>Pořadí</t>
  </si>
  <si>
    <t>Označení</t>
  </si>
  <si>
    <t>L</t>
  </si>
  <si>
    <t>Macharova</t>
  </si>
  <si>
    <t>IS</t>
  </si>
  <si>
    <t>N</t>
  </si>
  <si>
    <t>27ZG700Z0025285J</t>
  </si>
  <si>
    <t>23841654</t>
  </si>
  <si>
    <t>Spotřeba za 12 měsíců (MWh)</t>
  </si>
  <si>
    <t>Denní rezervovaná pevná kapacita roční (m3)</t>
  </si>
  <si>
    <t>6830078</t>
  </si>
  <si>
    <t>27ZG700Z0625194H</t>
  </si>
  <si>
    <t>27ZG700Z0001229O</t>
  </si>
  <si>
    <t>Střední odběr:</t>
  </si>
  <si>
    <t>Maloodběr:</t>
  </si>
  <si>
    <t>4073534</t>
  </si>
  <si>
    <t>5445824</t>
  </si>
  <si>
    <t>7076035</t>
  </si>
  <si>
    <t>27ZG700Z0622289L</t>
  </si>
  <si>
    <t>24338479</t>
  </si>
  <si>
    <t>EIC kód</t>
  </si>
  <si>
    <t>Obec</t>
  </si>
  <si>
    <t>Ulice</t>
  </si>
  <si>
    <t>č.p./č.or.</t>
  </si>
  <si>
    <t>IDENTIFIKACE ODBĚRNÉHO MÍSTA</t>
  </si>
  <si>
    <t>Obchodní společnost</t>
  </si>
  <si>
    <t>IČ</t>
  </si>
  <si>
    <t>Platnost smlouvy (určito-do:, neurčito)</t>
  </si>
  <si>
    <t>Výpovědní lhůta v měsících</t>
  </si>
  <si>
    <t>Možné ukončení dodávky ke dni:</t>
  </si>
  <si>
    <t>ZÁKAZNÍK</t>
  </si>
  <si>
    <t>Ostrava</t>
  </si>
  <si>
    <t>1498/4</t>
  </si>
  <si>
    <t>Masarykovo náměstí</t>
  </si>
  <si>
    <t>2693/7</t>
  </si>
  <si>
    <t>Bráfova</t>
  </si>
  <si>
    <t>1404/22</t>
  </si>
  <si>
    <t>30.dubna</t>
  </si>
  <si>
    <t>881/32</t>
  </si>
  <si>
    <t>Slívova</t>
  </si>
  <si>
    <t>1077/9</t>
  </si>
  <si>
    <t>Hladnovská</t>
  </si>
  <si>
    <t>2894/19</t>
  </si>
  <si>
    <t>Syllabova</t>
  </si>
  <si>
    <t>137/5</t>
  </si>
  <si>
    <t>Dvořákova</t>
  </si>
  <si>
    <t>691/8</t>
  </si>
  <si>
    <t>Chelčického</t>
  </si>
  <si>
    <t>1034/19</t>
  </si>
  <si>
    <t>4352/1</t>
  </si>
  <si>
    <t>parc.4352/1</t>
  </si>
  <si>
    <t>493/19</t>
  </si>
  <si>
    <t>1433/8</t>
  </si>
  <si>
    <t>Kranichova</t>
  </si>
  <si>
    <t>ZR</t>
  </si>
  <si>
    <t>6905489</t>
  </si>
  <si>
    <t>7121385</t>
  </si>
  <si>
    <t>ZY</t>
  </si>
  <si>
    <t>27ZG700Z0617209Q</t>
  </si>
  <si>
    <t>Syllabova, parcela 1325</t>
  </si>
  <si>
    <t>Celkem SO</t>
  </si>
  <si>
    <t>4083783</t>
  </si>
  <si>
    <t>S - kurty</t>
  </si>
  <si>
    <t>27ZG700Z00239479</t>
  </si>
  <si>
    <t>Fráni Šrámka</t>
  </si>
  <si>
    <t>1121/3</t>
  </si>
  <si>
    <t>5596273</t>
  </si>
  <si>
    <t>Celkem MO</t>
  </si>
  <si>
    <t>Období</t>
  </si>
  <si>
    <t>Spotřeba (MWh)</t>
  </si>
  <si>
    <t>celkem</t>
  </si>
  <si>
    <t>Kranichova 1433/8, Slezská Ostrava:</t>
  </si>
  <si>
    <t>Syllabova, parcela 1325, Ostrava 3:</t>
  </si>
  <si>
    <t>27ZG700Z02817856</t>
  </si>
  <si>
    <t>Měsíční spotřeby(odběrový diagram) SO:</t>
  </si>
  <si>
    <t>Ostravská univerzita</t>
  </si>
  <si>
    <t>8464884</t>
  </si>
  <si>
    <t>4065532</t>
  </si>
  <si>
    <t>75125712, 4038178</t>
  </si>
  <si>
    <t>4133740</t>
  </si>
  <si>
    <t>leden 2017</t>
  </si>
  <si>
    <t>únor 2017</t>
  </si>
  <si>
    <t>březen 2017</t>
  </si>
  <si>
    <t>duben 2017</t>
  </si>
  <si>
    <t>květen 2017</t>
  </si>
  <si>
    <t>červen 2017</t>
  </si>
  <si>
    <t>červenec 2017</t>
  </si>
  <si>
    <t>srpen 2017</t>
  </si>
  <si>
    <t>září 2017</t>
  </si>
  <si>
    <t>říjen 2017</t>
  </si>
  <si>
    <t>listopad 2017</t>
  </si>
  <si>
    <t>prosinec 2017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</si>
</sst>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#,##0.000"/>
    <numFmt numFmtId="175" formatCode="[$-405]d\.\ mmmm\ yyyy"/>
    <numFmt numFmtId="176" formatCode="[$-405]mmmm\ 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ck"/>
    </border>
    <border>
      <left style="thin"/>
      <right style="medium"/>
      <top style="thick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thick"/>
      <top style="medium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49" fontId="20" fillId="2" borderId="25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0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0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2" borderId="35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2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14" fontId="0" fillId="0" borderId="39" xfId="0" applyNumberFormat="1" applyBorder="1" applyAlignment="1">
      <alignment horizontal="left"/>
    </xf>
    <xf numFmtId="14" fontId="0" fillId="0" borderId="40" xfId="0" applyNumberFormat="1" applyBorder="1" applyAlignment="1">
      <alignment horizontal="left"/>
    </xf>
    <xf numFmtId="4" fontId="0" fillId="0" borderId="0" xfId="0" applyNumberFormat="1" applyAlignment="1">
      <alignment/>
    </xf>
    <xf numFmtId="4" fontId="30" fillId="0" borderId="41" xfId="0" applyNumberFormat="1" applyFont="1" applyBorder="1" applyAlignment="1">
      <alignment/>
    </xf>
    <xf numFmtId="4" fontId="30" fillId="0" borderId="38" xfId="0" applyNumberFormat="1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17" xfId="0" applyFont="1" applyBorder="1" applyAlignment="1">
      <alignment/>
    </xf>
    <xf numFmtId="49" fontId="30" fillId="0" borderId="17" xfId="0" applyNumberFormat="1" applyFont="1" applyBorder="1" applyAlignment="1">
      <alignment/>
    </xf>
    <xf numFmtId="0" fontId="30" fillId="0" borderId="43" xfId="0" applyFont="1" applyBorder="1" applyAlignment="1">
      <alignment horizontal="right"/>
    </xf>
    <xf numFmtId="4" fontId="30" fillId="0" borderId="44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30" xfId="0" applyBorder="1" applyAlignment="1">
      <alignment horizontal="center"/>
    </xf>
    <xf numFmtId="14" fontId="0" fillId="0" borderId="34" xfId="0" applyNumberFormat="1" applyBorder="1" applyAlignment="1">
      <alignment horizontal="left"/>
    </xf>
    <xf numFmtId="4" fontId="0" fillId="0" borderId="30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20" fillId="2" borderId="14" xfId="0" applyFont="1" applyFill="1" applyBorder="1" applyAlignment="1">
      <alignment horizontal="center" vertical="center"/>
    </xf>
    <xf numFmtId="4" fontId="20" fillId="0" borderId="47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0" fillId="2" borderId="54" xfId="0" applyFont="1" applyFill="1" applyBorder="1" applyAlignment="1">
      <alignment horizontal="center" vertic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20" fillId="0" borderId="58" xfId="0" applyNumberFormat="1" applyFont="1" applyBorder="1" applyAlignment="1">
      <alignment horizontal="center"/>
    </xf>
    <xf numFmtId="4" fontId="0" fillId="0" borderId="42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" fontId="18" fillId="0" borderId="41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45" xfId="0" applyFill="1" applyBorder="1" applyAlignment="1">
      <alignment/>
    </xf>
    <xf numFmtId="0" fontId="0" fillId="0" borderId="43" xfId="0" applyFill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2" max="2" width="12.00390625" style="0" customWidth="1"/>
    <col min="3" max="3" width="19.140625" style="2" customWidth="1"/>
    <col min="4" max="4" width="18.57421875" style="2" customWidth="1"/>
    <col min="5" max="5" width="14.00390625" style="36" customWidth="1"/>
    <col min="6" max="6" width="27.57421875" style="0" customWidth="1"/>
    <col min="7" max="7" width="17.00390625" style="0" customWidth="1"/>
    <col min="8" max="8" width="29.140625" style="0" customWidth="1"/>
    <col min="9" max="9" width="9.7109375" style="0" customWidth="1"/>
    <col min="10" max="10" width="15.421875" style="0" customWidth="1"/>
    <col min="11" max="11" width="10.57421875" style="0" customWidth="1"/>
    <col min="12" max="12" width="10.28125" style="0" customWidth="1"/>
    <col min="13" max="13" width="14.7109375" style="0" customWidth="1"/>
    <col min="14" max="14" width="21.8515625" style="0" customWidth="1"/>
    <col min="15" max="15" width="15.140625" style="0" customWidth="1"/>
    <col min="16" max="16" width="16.28125" style="0" customWidth="1"/>
    <col min="17" max="17" width="14.28125" style="0" customWidth="1"/>
    <col min="18" max="18" width="12.7109375" style="0" customWidth="1"/>
  </cols>
  <sheetData>
    <row r="1" ht="15.75" thickBot="1">
      <c r="A1" t="s">
        <v>39</v>
      </c>
    </row>
    <row r="2" spans="1:14" ht="16.5" thickBot="1" thickTop="1">
      <c r="A2" s="116" t="s">
        <v>49</v>
      </c>
      <c r="B2" s="117"/>
      <c r="C2" s="117"/>
      <c r="D2" s="117"/>
      <c r="E2" s="117"/>
      <c r="F2" s="117"/>
      <c r="G2" s="118"/>
      <c r="H2" s="117" t="s">
        <v>55</v>
      </c>
      <c r="I2" s="117"/>
      <c r="J2" s="117"/>
      <c r="K2" s="117"/>
      <c r="L2" s="117"/>
      <c r="M2" s="119"/>
      <c r="N2" s="120"/>
    </row>
    <row r="3" spans="1:14" s="1" customFormat="1" ht="60.75" thickBot="1">
      <c r="A3" s="33" t="s">
        <v>25</v>
      </c>
      <c r="B3" s="34" t="s">
        <v>26</v>
      </c>
      <c r="C3" s="35" t="s">
        <v>45</v>
      </c>
      <c r="D3" s="35" t="s">
        <v>0</v>
      </c>
      <c r="E3" s="35" t="s">
        <v>46</v>
      </c>
      <c r="F3" s="34" t="s">
        <v>47</v>
      </c>
      <c r="G3" s="46" t="s">
        <v>48</v>
      </c>
      <c r="H3" s="40" t="s">
        <v>50</v>
      </c>
      <c r="I3" s="34" t="s">
        <v>51</v>
      </c>
      <c r="J3" s="38" t="s">
        <v>52</v>
      </c>
      <c r="K3" s="38" t="s">
        <v>53</v>
      </c>
      <c r="L3" s="52" t="s">
        <v>54</v>
      </c>
      <c r="M3" s="53" t="s">
        <v>33</v>
      </c>
      <c r="N3" s="39" t="s">
        <v>34</v>
      </c>
    </row>
    <row r="4" spans="1:14" ht="15">
      <c r="A4" s="17">
        <v>1</v>
      </c>
      <c r="B4" s="4" t="s">
        <v>12</v>
      </c>
      <c r="C4" s="5" t="s">
        <v>1</v>
      </c>
      <c r="D4" s="109" t="s">
        <v>41</v>
      </c>
      <c r="E4" s="55" t="s">
        <v>56</v>
      </c>
      <c r="F4" s="6" t="s">
        <v>58</v>
      </c>
      <c r="G4" s="93" t="s">
        <v>57</v>
      </c>
      <c r="H4" s="41" t="s">
        <v>100</v>
      </c>
      <c r="I4" s="61">
        <v>61988987</v>
      </c>
      <c r="J4" s="67">
        <v>43466</v>
      </c>
      <c r="K4" s="6">
        <v>0</v>
      </c>
      <c r="L4" s="71">
        <v>43466</v>
      </c>
      <c r="M4" s="80">
        <v>26.415</v>
      </c>
      <c r="N4" s="76"/>
    </row>
    <row r="5" spans="1:14" ht="15">
      <c r="A5" s="18">
        <v>2</v>
      </c>
      <c r="B5" s="7" t="s">
        <v>15</v>
      </c>
      <c r="C5" s="8" t="s">
        <v>2</v>
      </c>
      <c r="D5" s="108" t="s">
        <v>22</v>
      </c>
      <c r="E5" s="56" t="s">
        <v>56</v>
      </c>
      <c r="F5" s="9" t="s">
        <v>60</v>
      </c>
      <c r="G5" s="94" t="s">
        <v>59</v>
      </c>
      <c r="H5" s="42" t="s">
        <v>100</v>
      </c>
      <c r="I5" s="62">
        <v>61988987</v>
      </c>
      <c r="J5" s="68">
        <v>43466</v>
      </c>
      <c r="K5" s="9">
        <v>0</v>
      </c>
      <c r="L5" s="72">
        <v>43466</v>
      </c>
      <c r="M5" s="74">
        <v>1.444</v>
      </c>
      <c r="N5" s="77"/>
    </row>
    <row r="6" spans="1:14" ht="15">
      <c r="A6" s="18">
        <v>3</v>
      </c>
      <c r="B6" s="7" t="s">
        <v>13</v>
      </c>
      <c r="C6" s="8" t="s">
        <v>3</v>
      </c>
      <c r="D6" s="108" t="s">
        <v>42</v>
      </c>
      <c r="E6" s="56" t="s">
        <v>56</v>
      </c>
      <c r="F6" s="9" t="s">
        <v>62</v>
      </c>
      <c r="G6" s="94" t="s">
        <v>61</v>
      </c>
      <c r="H6" s="42" t="s">
        <v>100</v>
      </c>
      <c r="I6" s="62">
        <v>61988987</v>
      </c>
      <c r="J6" s="68">
        <v>43466</v>
      </c>
      <c r="K6" s="9">
        <v>0</v>
      </c>
      <c r="L6" s="72">
        <v>43466</v>
      </c>
      <c r="M6" s="74">
        <v>6.01</v>
      </c>
      <c r="N6" s="77"/>
    </row>
    <row r="7" spans="1:14" ht="15">
      <c r="A7" s="18">
        <v>4</v>
      </c>
      <c r="B7" s="7" t="s">
        <v>14</v>
      </c>
      <c r="C7" s="8" t="s">
        <v>4</v>
      </c>
      <c r="D7" s="108" t="s">
        <v>21</v>
      </c>
      <c r="E7" s="56" t="s">
        <v>56</v>
      </c>
      <c r="F7" s="9" t="s">
        <v>64</v>
      </c>
      <c r="G7" s="94" t="s">
        <v>63</v>
      </c>
      <c r="H7" s="42" t="s">
        <v>100</v>
      </c>
      <c r="I7" s="62">
        <v>61988987</v>
      </c>
      <c r="J7" s="68">
        <v>43466</v>
      </c>
      <c r="K7" s="9">
        <v>0</v>
      </c>
      <c r="L7" s="72">
        <v>43466</v>
      </c>
      <c r="M7" s="74">
        <v>41.092</v>
      </c>
      <c r="N7" s="77"/>
    </row>
    <row r="8" spans="1:14" ht="15">
      <c r="A8" s="18">
        <v>5</v>
      </c>
      <c r="B8" s="7" t="s">
        <v>27</v>
      </c>
      <c r="C8" s="8" t="s">
        <v>5</v>
      </c>
      <c r="D8" s="108" t="s">
        <v>80</v>
      </c>
      <c r="E8" s="56" t="s">
        <v>56</v>
      </c>
      <c r="F8" s="9" t="s">
        <v>66</v>
      </c>
      <c r="G8" s="94" t="s">
        <v>65</v>
      </c>
      <c r="H8" s="42" t="s">
        <v>100</v>
      </c>
      <c r="I8" s="62">
        <v>61988987</v>
      </c>
      <c r="J8" s="68">
        <v>43466</v>
      </c>
      <c r="K8" s="9">
        <v>0</v>
      </c>
      <c r="L8" s="72">
        <v>43466</v>
      </c>
      <c r="M8" s="74">
        <v>0.692</v>
      </c>
      <c r="N8" s="77"/>
    </row>
    <row r="9" spans="1:14" ht="15">
      <c r="A9" s="18">
        <v>6</v>
      </c>
      <c r="B9" s="7" t="s">
        <v>18</v>
      </c>
      <c r="C9" s="8" t="s">
        <v>6</v>
      </c>
      <c r="D9" s="108" t="s">
        <v>86</v>
      </c>
      <c r="E9" s="56" t="s">
        <v>56</v>
      </c>
      <c r="F9" s="9" t="s">
        <v>68</v>
      </c>
      <c r="G9" s="94" t="s">
        <v>67</v>
      </c>
      <c r="H9" s="42" t="s">
        <v>100</v>
      </c>
      <c r="I9" s="62">
        <v>61988987</v>
      </c>
      <c r="J9" s="68">
        <v>43466</v>
      </c>
      <c r="K9" s="9">
        <v>0</v>
      </c>
      <c r="L9" s="72">
        <v>43466</v>
      </c>
      <c r="M9" s="81">
        <v>442.572</v>
      </c>
      <c r="N9" s="112">
        <v>355</v>
      </c>
    </row>
    <row r="10" spans="1:14" ht="15">
      <c r="A10" s="18">
        <v>7</v>
      </c>
      <c r="B10" s="7" t="s">
        <v>17</v>
      </c>
      <c r="C10" s="8" t="s">
        <v>7</v>
      </c>
      <c r="D10" s="108" t="s">
        <v>24</v>
      </c>
      <c r="E10" s="56" t="s">
        <v>56</v>
      </c>
      <c r="F10" s="9" t="s">
        <v>68</v>
      </c>
      <c r="G10" s="94" t="s">
        <v>67</v>
      </c>
      <c r="H10" s="42" t="s">
        <v>100</v>
      </c>
      <c r="I10" s="62">
        <v>61988987</v>
      </c>
      <c r="J10" s="68">
        <v>43466</v>
      </c>
      <c r="K10" s="9">
        <v>0</v>
      </c>
      <c r="L10" s="72">
        <v>43466</v>
      </c>
      <c r="M10" s="107">
        <v>141.428</v>
      </c>
      <c r="N10" s="113">
        <v>93</v>
      </c>
    </row>
    <row r="11" spans="1:14" ht="15">
      <c r="A11" s="18">
        <v>8</v>
      </c>
      <c r="B11" s="7" t="s">
        <v>19</v>
      </c>
      <c r="C11" s="8" t="s">
        <v>8</v>
      </c>
      <c r="D11" s="108" t="s">
        <v>81</v>
      </c>
      <c r="E11" s="56" t="s">
        <v>56</v>
      </c>
      <c r="F11" s="9" t="s">
        <v>68</v>
      </c>
      <c r="G11" s="94" t="s">
        <v>67</v>
      </c>
      <c r="H11" s="42" t="s">
        <v>100</v>
      </c>
      <c r="I11" s="62">
        <v>61988987</v>
      </c>
      <c r="J11" s="68">
        <v>43466</v>
      </c>
      <c r="K11" s="9">
        <v>0</v>
      </c>
      <c r="L11" s="72">
        <v>43466</v>
      </c>
      <c r="M11" s="74">
        <v>0</v>
      </c>
      <c r="N11" s="77"/>
    </row>
    <row r="12" spans="1:14" ht="15">
      <c r="A12" s="18">
        <v>9</v>
      </c>
      <c r="B12" s="7" t="s">
        <v>19</v>
      </c>
      <c r="C12" s="8" t="s">
        <v>9</v>
      </c>
      <c r="D12" s="108" t="s">
        <v>102</v>
      </c>
      <c r="E12" s="56" t="s">
        <v>56</v>
      </c>
      <c r="F12" s="9" t="s">
        <v>68</v>
      </c>
      <c r="G12" s="94" t="s">
        <v>67</v>
      </c>
      <c r="H12" s="42" t="s">
        <v>100</v>
      </c>
      <c r="I12" s="62">
        <v>61988987</v>
      </c>
      <c r="J12" s="68">
        <v>43466</v>
      </c>
      <c r="K12" s="9">
        <v>0</v>
      </c>
      <c r="L12" s="72">
        <v>43466</v>
      </c>
      <c r="M12" s="81">
        <v>142.07</v>
      </c>
      <c r="N12" s="112">
        <v>116</v>
      </c>
    </row>
    <row r="13" spans="1:14" ht="15">
      <c r="A13" s="18">
        <v>10</v>
      </c>
      <c r="B13" s="7" t="s">
        <v>16</v>
      </c>
      <c r="C13" s="8" t="s">
        <v>10</v>
      </c>
      <c r="D13" s="108" t="s">
        <v>23</v>
      </c>
      <c r="E13" s="56" t="s">
        <v>56</v>
      </c>
      <c r="F13" s="9" t="s">
        <v>70</v>
      </c>
      <c r="G13" s="94" t="s">
        <v>69</v>
      </c>
      <c r="H13" s="42" t="s">
        <v>100</v>
      </c>
      <c r="I13" s="62">
        <v>61988987</v>
      </c>
      <c r="J13" s="68">
        <v>43466</v>
      </c>
      <c r="K13" s="9">
        <v>0</v>
      </c>
      <c r="L13" s="72">
        <v>43466</v>
      </c>
      <c r="M13" s="74">
        <v>16.18</v>
      </c>
      <c r="N13" s="77"/>
    </row>
    <row r="14" spans="1:14" ht="15">
      <c r="A14" s="18">
        <v>11</v>
      </c>
      <c r="B14" s="7" t="s">
        <v>20</v>
      </c>
      <c r="C14" s="8" t="s">
        <v>11</v>
      </c>
      <c r="D14" s="108" t="s">
        <v>35</v>
      </c>
      <c r="E14" s="56" t="s">
        <v>56</v>
      </c>
      <c r="F14" s="9" t="s">
        <v>68</v>
      </c>
      <c r="G14" s="94" t="s">
        <v>67</v>
      </c>
      <c r="H14" s="42" t="s">
        <v>100</v>
      </c>
      <c r="I14" s="62">
        <v>61988987</v>
      </c>
      <c r="J14" s="68">
        <v>43466</v>
      </c>
      <c r="K14" s="9">
        <v>0</v>
      </c>
      <c r="L14" s="72">
        <v>43466</v>
      </c>
      <c r="M14" s="74">
        <v>49.901</v>
      </c>
      <c r="N14" s="19"/>
    </row>
    <row r="15" spans="1:14" ht="15">
      <c r="A15" s="18">
        <v>12</v>
      </c>
      <c r="B15" s="7">
        <v>1840</v>
      </c>
      <c r="C15" s="8" t="s">
        <v>31</v>
      </c>
      <c r="D15" s="108" t="s">
        <v>32</v>
      </c>
      <c r="E15" s="56" t="s">
        <v>56</v>
      </c>
      <c r="F15" s="9" t="s">
        <v>72</v>
      </c>
      <c r="G15" s="94" t="s">
        <v>71</v>
      </c>
      <c r="H15" s="42" t="s">
        <v>100</v>
      </c>
      <c r="I15" s="62">
        <v>61988987</v>
      </c>
      <c r="J15" s="68">
        <v>43466</v>
      </c>
      <c r="K15" s="9">
        <v>0</v>
      </c>
      <c r="L15" s="72">
        <v>43466</v>
      </c>
      <c r="M15" s="74">
        <v>3.147</v>
      </c>
      <c r="N15" s="77"/>
    </row>
    <row r="16" spans="1:14" ht="15">
      <c r="A16" s="18">
        <v>13</v>
      </c>
      <c r="B16" s="7" t="s">
        <v>28</v>
      </c>
      <c r="C16" s="8" t="s">
        <v>98</v>
      </c>
      <c r="D16" s="108" t="s">
        <v>101</v>
      </c>
      <c r="E16" s="56" t="s">
        <v>56</v>
      </c>
      <c r="F16" s="9" t="s">
        <v>28</v>
      </c>
      <c r="G16" s="94" t="s">
        <v>73</v>
      </c>
      <c r="H16" s="42" t="s">
        <v>100</v>
      </c>
      <c r="I16" s="62">
        <v>61988987</v>
      </c>
      <c r="J16" s="68">
        <v>43466</v>
      </c>
      <c r="K16" s="9">
        <v>0</v>
      </c>
      <c r="L16" s="72">
        <v>43466</v>
      </c>
      <c r="M16" s="74">
        <v>0</v>
      </c>
      <c r="N16" s="78"/>
    </row>
    <row r="17" spans="1:14" ht="15">
      <c r="A17" s="18">
        <v>14</v>
      </c>
      <c r="B17" s="24" t="s">
        <v>29</v>
      </c>
      <c r="C17" s="25" t="s">
        <v>36</v>
      </c>
      <c r="D17" s="111" t="s">
        <v>40</v>
      </c>
      <c r="E17" s="57" t="s">
        <v>56</v>
      </c>
      <c r="F17" s="26" t="s">
        <v>75</v>
      </c>
      <c r="G17" s="95" t="s">
        <v>74</v>
      </c>
      <c r="H17" s="42" t="s">
        <v>100</v>
      </c>
      <c r="I17" s="63">
        <v>61988987</v>
      </c>
      <c r="J17" s="68">
        <v>43466</v>
      </c>
      <c r="K17" s="26">
        <v>0</v>
      </c>
      <c r="L17" s="72">
        <v>43466</v>
      </c>
      <c r="M17" s="54">
        <v>213.965</v>
      </c>
      <c r="N17" s="115">
        <v>187</v>
      </c>
    </row>
    <row r="18" spans="1:14" ht="15">
      <c r="A18" s="18">
        <v>15</v>
      </c>
      <c r="B18" s="24" t="s">
        <v>79</v>
      </c>
      <c r="C18" s="25" t="s">
        <v>43</v>
      </c>
      <c r="D18" s="111" t="s">
        <v>44</v>
      </c>
      <c r="E18" s="57" t="s">
        <v>56</v>
      </c>
      <c r="F18" s="26" t="s">
        <v>68</v>
      </c>
      <c r="G18" s="95" t="s">
        <v>76</v>
      </c>
      <c r="H18" s="42" t="s">
        <v>100</v>
      </c>
      <c r="I18" s="63">
        <v>61988987</v>
      </c>
      <c r="J18" s="68">
        <v>43466</v>
      </c>
      <c r="K18" s="26">
        <v>0</v>
      </c>
      <c r="L18" s="72">
        <v>43466</v>
      </c>
      <c r="M18" s="75">
        <v>15.073</v>
      </c>
      <c r="N18" s="79"/>
    </row>
    <row r="19" spans="1:14" ht="15.75" thickBot="1">
      <c r="A19" s="20">
        <v>16</v>
      </c>
      <c r="B19" s="86" t="s">
        <v>87</v>
      </c>
      <c r="C19" s="22" t="s">
        <v>88</v>
      </c>
      <c r="D19" s="110" t="s">
        <v>91</v>
      </c>
      <c r="E19" s="58" t="s">
        <v>56</v>
      </c>
      <c r="F19" s="23" t="s">
        <v>89</v>
      </c>
      <c r="G19" s="96" t="s">
        <v>90</v>
      </c>
      <c r="H19" s="85" t="s">
        <v>100</v>
      </c>
      <c r="I19" s="64">
        <v>61988987</v>
      </c>
      <c r="J19" s="69">
        <v>43466</v>
      </c>
      <c r="K19" s="23">
        <v>0</v>
      </c>
      <c r="L19" s="87">
        <v>43466</v>
      </c>
      <c r="M19" s="88">
        <v>607.091</v>
      </c>
      <c r="N19" s="114">
        <v>502</v>
      </c>
    </row>
    <row r="20" spans="1:13" ht="15.75" thickTop="1">
      <c r="A20" s="37"/>
      <c r="B20" s="37"/>
      <c r="C20" s="48"/>
      <c r="D20" s="48"/>
      <c r="E20" s="59"/>
      <c r="F20" s="27" t="s">
        <v>92</v>
      </c>
      <c r="G20" s="97"/>
      <c r="H20" s="27"/>
      <c r="I20" s="65"/>
      <c r="J20" s="27"/>
      <c r="K20" s="27"/>
      <c r="L20" s="27"/>
      <c r="M20" s="73">
        <f>SUM(M4:M19)</f>
        <v>1707.08</v>
      </c>
    </row>
    <row r="21" spans="1:9" ht="15.75" thickBot="1">
      <c r="A21" s="49" t="s">
        <v>38</v>
      </c>
      <c r="B21" s="37"/>
      <c r="C21" s="48"/>
      <c r="D21" s="48"/>
      <c r="E21" s="59"/>
      <c r="F21" s="50"/>
      <c r="G21" s="98"/>
      <c r="I21" s="16"/>
    </row>
    <row r="22" spans="1:14" ht="61.5" thickBot="1" thickTop="1">
      <c r="A22" s="10" t="s">
        <v>25</v>
      </c>
      <c r="B22" s="11" t="s">
        <v>26</v>
      </c>
      <c r="C22" s="12" t="s">
        <v>45</v>
      </c>
      <c r="D22" s="12" t="s">
        <v>0</v>
      </c>
      <c r="E22" s="12" t="s">
        <v>46</v>
      </c>
      <c r="F22" s="11" t="s">
        <v>47</v>
      </c>
      <c r="G22" s="51" t="s">
        <v>48</v>
      </c>
      <c r="H22" s="44" t="s">
        <v>50</v>
      </c>
      <c r="I22" s="11" t="s">
        <v>51</v>
      </c>
      <c r="J22" s="13" t="s">
        <v>52</v>
      </c>
      <c r="K22" s="13" t="s">
        <v>53</v>
      </c>
      <c r="L22" s="13" t="s">
        <v>54</v>
      </c>
      <c r="M22" s="13" t="s">
        <v>33</v>
      </c>
      <c r="N22" s="14" t="s">
        <v>34</v>
      </c>
    </row>
    <row r="23" spans="1:14" ht="15">
      <c r="A23" s="28">
        <v>1</v>
      </c>
      <c r="B23" s="29" t="s">
        <v>30</v>
      </c>
      <c r="C23" s="30" t="s">
        <v>37</v>
      </c>
      <c r="D23" s="30" t="s">
        <v>104</v>
      </c>
      <c r="E23" s="60" t="s">
        <v>56</v>
      </c>
      <c r="F23" s="31" t="s">
        <v>78</v>
      </c>
      <c r="G23" s="99" t="s">
        <v>77</v>
      </c>
      <c r="H23" s="45" t="s">
        <v>100</v>
      </c>
      <c r="I23" s="66">
        <v>61988987</v>
      </c>
      <c r="J23" s="70">
        <v>43466</v>
      </c>
      <c r="K23" s="31">
        <v>0</v>
      </c>
      <c r="L23" s="70">
        <v>43466</v>
      </c>
      <c r="M23" s="82">
        <v>1157.195</v>
      </c>
      <c r="N23" s="32">
        <v>1100</v>
      </c>
    </row>
    <row r="24" spans="1:14" ht="15.75" thickBot="1">
      <c r="A24" s="20">
        <v>2</v>
      </c>
      <c r="B24" s="21" t="s">
        <v>82</v>
      </c>
      <c r="C24" s="22" t="s">
        <v>83</v>
      </c>
      <c r="D24" s="22" t="s">
        <v>103</v>
      </c>
      <c r="E24" s="58" t="s">
        <v>56</v>
      </c>
      <c r="F24" s="23" t="s">
        <v>84</v>
      </c>
      <c r="G24" s="47"/>
      <c r="H24" s="43" t="s">
        <v>100</v>
      </c>
      <c r="I24" s="64">
        <v>61988987</v>
      </c>
      <c r="J24" s="69">
        <v>43466</v>
      </c>
      <c r="K24" s="23">
        <v>0</v>
      </c>
      <c r="L24" s="69">
        <v>43466</v>
      </c>
      <c r="M24" s="83">
        <v>501.56</v>
      </c>
      <c r="N24" s="84">
        <v>700</v>
      </c>
    </row>
    <row r="25" spans="1:13" ht="15.75" thickTop="1">
      <c r="A25" s="3"/>
      <c r="B25" s="3"/>
      <c r="F25" s="27" t="s">
        <v>85</v>
      </c>
      <c r="M25" s="15">
        <f>SUM(M23:M24)</f>
        <v>1658.7549999999999</v>
      </c>
    </row>
    <row r="27" spans="1:13" ht="15">
      <c r="A27" s="3"/>
      <c r="B27" s="3"/>
      <c r="M27" s="15"/>
    </row>
    <row r="29" ht="15">
      <c r="D29" s="92" t="s">
        <v>99</v>
      </c>
    </row>
    <row r="31" spans="3:6" ht="15.75" thickBot="1">
      <c r="C31" s="2" t="s">
        <v>96</v>
      </c>
      <c r="F31" t="s">
        <v>97</v>
      </c>
    </row>
    <row r="32" spans="3:7" ht="16.5" thickBot="1" thickTop="1">
      <c r="C32" s="100" t="s">
        <v>93</v>
      </c>
      <c r="D32" s="90" t="s">
        <v>94</v>
      </c>
      <c r="F32" s="100" t="s">
        <v>93</v>
      </c>
      <c r="G32" s="90" t="s">
        <v>94</v>
      </c>
    </row>
    <row r="33" spans="3:7" ht="15">
      <c r="C33" s="101" t="s">
        <v>105</v>
      </c>
      <c r="D33" s="105">
        <v>241.50351</v>
      </c>
      <c r="F33" s="101" t="s">
        <v>105</v>
      </c>
      <c r="G33" s="89">
        <v>108.91094</v>
      </c>
    </row>
    <row r="34" spans="3:7" ht="15">
      <c r="C34" s="102" t="s">
        <v>106</v>
      </c>
      <c r="D34" s="89">
        <v>168.94325</v>
      </c>
      <c r="F34" s="102" t="s">
        <v>106</v>
      </c>
      <c r="G34" s="89">
        <v>76.19137</v>
      </c>
    </row>
    <row r="35" spans="3:7" ht="15">
      <c r="C35" s="102" t="s">
        <v>107</v>
      </c>
      <c r="D35" s="89">
        <v>123.24615</v>
      </c>
      <c r="F35" s="102" t="s">
        <v>107</v>
      </c>
      <c r="G35" s="89">
        <v>52.50336</v>
      </c>
    </row>
    <row r="36" spans="3:7" ht="15">
      <c r="C36" s="102" t="s">
        <v>108</v>
      </c>
      <c r="D36" s="89">
        <v>102.02749</v>
      </c>
      <c r="F36" s="102" t="s">
        <v>108</v>
      </c>
      <c r="G36" s="89">
        <v>42.82202</v>
      </c>
    </row>
    <row r="37" spans="3:7" ht="15">
      <c r="C37" s="102" t="s">
        <v>109</v>
      </c>
      <c r="D37" s="89">
        <v>37.2969</v>
      </c>
      <c r="F37" s="102" t="s">
        <v>109</v>
      </c>
      <c r="G37" s="89">
        <v>16.9186</v>
      </c>
    </row>
    <row r="38" spans="3:7" ht="15">
      <c r="C38" s="102" t="s">
        <v>110</v>
      </c>
      <c r="D38" s="89">
        <v>18.36547</v>
      </c>
      <c r="F38" s="102" t="s">
        <v>110</v>
      </c>
      <c r="G38" s="89">
        <v>3.37389</v>
      </c>
    </row>
    <row r="39" spans="3:7" ht="15">
      <c r="C39" s="102" t="s">
        <v>111</v>
      </c>
      <c r="D39" s="89">
        <v>15.2049</v>
      </c>
      <c r="F39" s="102" t="s">
        <v>111</v>
      </c>
      <c r="G39" s="89">
        <v>3.139</v>
      </c>
    </row>
    <row r="40" spans="3:7" ht="15">
      <c r="C40" s="102" t="s">
        <v>112</v>
      </c>
      <c r="D40" s="89">
        <v>13.8019</v>
      </c>
      <c r="F40" s="102" t="s">
        <v>112</v>
      </c>
      <c r="G40" s="89">
        <v>3.37</v>
      </c>
    </row>
    <row r="41" spans="3:7" ht="15">
      <c r="C41" s="102" t="s">
        <v>113</v>
      </c>
      <c r="D41" s="89">
        <v>28.41081</v>
      </c>
      <c r="F41" s="102" t="s">
        <v>113</v>
      </c>
      <c r="G41" s="89">
        <v>14.94018</v>
      </c>
    </row>
    <row r="42" spans="3:7" ht="15">
      <c r="C42" s="102" t="s">
        <v>114</v>
      </c>
      <c r="D42" s="89">
        <v>78.67125</v>
      </c>
      <c r="F42" s="102" t="s">
        <v>114</v>
      </c>
      <c r="G42" s="89">
        <v>36.88085</v>
      </c>
    </row>
    <row r="43" spans="3:7" ht="15">
      <c r="C43" s="102" t="s">
        <v>115</v>
      </c>
      <c r="D43" s="89">
        <v>144.40576</v>
      </c>
      <c r="F43" s="102" t="s">
        <v>115</v>
      </c>
      <c r="G43" s="89">
        <v>65.14709</v>
      </c>
    </row>
    <row r="44" spans="3:7" ht="15.75" thickBot="1">
      <c r="C44" s="103" t="s">
        <v>116</v>
      </c>
      <c r="D44" s="106">
        <v>185.31786</v>
      </c>
      <c r="F44" s="103" t="s">
        <v>116</v>
      </c>
      <c r="G44" s="89">
        <v>77.36284</v>
      </c>
    </row>
    <row r="45" spans="3:7" ht="15.75" thickBot="1">
      <c r="C45" s="104" t="s">
        <v>95</v>
      </c>
      <c r="D45" s="91">
        <f>SUM(D33:D44)</f>
        <v>1157.1952499999998</v>
      </c>
      <c r="F45" s="104" t="s">
        <v>95</v>
      </c>
      <c r="G45" s="91">
        <f>SUM(G33:G44)</f>
        <v>501.56014000000005</v>
      </c>
    </row>
    <row r="46" ht="15.75" thickTop="1"/>
  </sheetData>
  <sheetProtection/>
  <mergeCells count="3">
    <mergeCell ref="A2:G2"/>
    <mergeCell ref="H2:L2"/>
    <mergeCell ref="M2:N2"/>
  </mergeCells>
  <printOptions/>
  <pageMargins left="0.7" right="0.7" top="0.75" bottom="0.75" header="0.3" footer="0.3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RapidV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ILog</dc:creator>
  <cp:keywords/>
  <dc:description/>
  <cp:lastModifiedBy>Holinkova</cp:lastModifiedBy>
  <cp:lastPrinted>2013-08-21T12:18:06Z</cp:lastPrinted>
  <dcterms:created xsi:type="dcterms:W3CDTF">2009-01-29T11:50:18Z</dcterms:created>
  <dcterms:modified xsi:type="dcterms:W3CDTF">2018-07-30T06:00:19Z</dcterms:modified>
  <cp:category/>
  <cp:version/>
  <cp:contentType/>
  <cp:contentStatus/>
</cp:coreProperties>
</file>