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00" windowWidth="24915" windowHeight="12405" activeTab="0"/>
  </bookViews>
  <sheets>
    <sheet name="List1" sheetId="4" r:id="rId1"/>
  </sheets>
  <definedNames/>
  <calcPr calcId="162913"/>
</workbook>
</file>

<file path=xl/sharedStrings.xml><?xml version="1.0" encoding="utf-8"?>
<sst xmlns="http://schemas.openxmlformats.org/spreadsheetml/2006/main" count="25" uniqueCount="19">
  <si>
    <t>C01d, C02d, C03d</t>
  </si>
  <si>
    <t>C25d, C26d</t>
  </si>
  <si>
    <t>jednotarif</t>
  </si>
  <si>
    <t>nízký tarif (NT)</t>
  </si>
  <si>
    <t>vysoký tarif (VT)</t>
  </si>
  <si>
    <t>SAZBA</t>
  </si>
  <si>
    <t>předpokládané množství odběru (MWh) za 12 měs.</t>
  </si>
  <si>
    <t>nabídková cena (Kč/MWh)</t>
  </si>
  <si>
    <t>předpokládaná  hodnota                  (Kč)</t>
  </si>
  <si>
    <t>odběr celkem</t>
  </si>
  <si>
    <t>Objem odběru z hladiny nízkého napětí (NN) dle Přílohy č.2 pro soutěžené období</t>
  </si>
  <si>
    <t>x</t>
  </si>
  <si>
    <t>Objem odběru z hladiny vysokého napětí (VN) dle Přílohy č.2 pro soutěžené období</t>
  </si>
  <si>
    <t>Měsíční platba za stále odběrné místo u NN</t>
  </si>
  <si>
    <t>odběrné místo (počet OM x počet měsíců)</t>
  </si>
  <si>
    <t>celkem MWh</t>
  </si>
  <si>
    <t>celkem Kč</t>
  </si>
  <si>
    <t>Ostravská univerzita</t>
  </si>
  <si>
    <t>Příloha č. 3 - Tabulka pro zpracování nabídkových cen
Ostravská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</si>
</sst>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8" fillId="5" borderId="27" xfId="0" applyNumberFormat="1" applyFont="1" applyFill="1" applyBorder="1" applyAlignment="1">
      <alignment horizontal="center" vertical="center" wrapText="1"/>
    </xf>
    <xf numFmtId="164" fontId="8" fillId="5" borderId="28" xfId="0" applyNumberFormat="1" applyFont="1" applyFill="1" applyBorder="1" applyAlignment="1">
      <alignment horizontal="center" vertical="center" wrapText="1"/>
    </xf>
    <xf numFmtId="164" fontId="8" fillId="5" borderId="29" xfId="0" applyNumberFormat="1" applyFont="1" applyFill="1" applyBorder="1" applyAlignment="1">
      <alignment horizontal="center" vertical="center" wrapText="1"/>
    </xf>
    <xf numFmtId="164" fontId="8" fillId="4" borderId="30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right" vertical="center" wrapText="1"/>
    </xf>
    <xf numFmtId="3" fontId="3" fillId="4" borderId="30" xfId="0" applyNumberFormat="1" applyFont="1" applyFill="1" applyBorder="1" applyAlignment="1">
      <alignment horizontal="right" vertical="center" wrapText="1"/>
    </xf>
    <xf numFmtId="0" fontId="3" fillId="4" borderId="31" xfId="0" applyFont="1" applyFill="1" applyBorder="1" applyAlignment="1">
      <alignment horizontal="right" vertical="center" wrapText="1"/>
    </xf>
    <xf numFmtId="0" fontId="3" fillId="4" borderId="30" xfId="0" applyFont="1" applyFill="1" applyBorder="1" applyAlignment="1">
      <alignment horizontal="righ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 topLeftCell="A1">
      <selection activeCell="D8" sqref="D8"/>
    </sheetView>
  </sheetViews>
  <sheetFormatPr defaultColWidth="9.140625" defaultRowHeight="15"/>
  <cols>
    <col min="1" max="1" width="37.421875" style="0" customWidth="1"/>
    <col min="2" max="7" width="15.421875" style="0" customWidth="1"/>
    <col min="8" max="8" width="16.7109375" style="0" customWidth="1"/>
  </cols>
  <sheetData>
    <row r="1" spans="1:8" ht="48" customHeight="1" thickBot="1">
      <c r="A1" s="39" t="s">
        <v>18</v>
      </c>
      <c r="B1" s="40"/>
      <c r="C1" s="40"/>
      <c r="D1" s="40"/>
      <c r="E1" s="40"/>
      <c r="F1" s="40"/>
      <c r="G1" s="40"/>
      <c r="H1" s="41"/>
    </row>
    <row r="2" spans="1:8" ht="15.75" thickBot="1">
      <c r="A2" s="42"/>
      <c r="B2" s="43"/>
      <c r="C2" s="44"/>
      <c r="D2" s="44"/>
      <c r="E2" s="44"/>
      <c r="F2" s="44"/>
      <c r="G2" s="44"/>
      <c r="H2" s="45"/>
    </row>
    <row r="3" spans="1:8" ht="39" customHeight="1">
      <c r="A3" s="46" t="s">
        <v>17</v>
      </c>
      <c r="B3" s="48" t="s">
        <v>5</v>
      </c>
      <c r="C3" s="50" t="s">
        <v>6</v>
      </c>
      <c r="D3" s="51"/>
      <c r="E3" s="52"/>
      <c r="F3" s="53" t="s">
        <v>7</v>
      </c>
      <c r="G3" s="54"/>
      <c r="H3" s="55" t="s">
        <v>8</v>
      </c>
    </row>
    <row r="4" spans="1:8" ht="39" customHeight="1" thickBot="1">
      <c r="A4" s="47"/>
      <c r="B4" s="49"/>
      <c r="C4" s="3" t="s">
        <v>3</v>
      </c>
      <c r="D4" s="4" t="s">
        <v>4</v>
      </c>
      <c r="E4" s="2" t="s">
        <v>9</v>
      </c>
      <c r="F4" s="5" t="s">
        <v>3</v>
      </c>
      <c r="G4" s="2" t="s">
        <v>4</v>
      </c>
      <c r="H4" s="56"/>
    </row>
    <row r="5" spans="1:8" ht="39" customHeight="1">
      <c r="A5" s="9" t="s">
        <v>10</v>
      </c>
      <c r="B5" s="15" t="s">
        <v>0</v>
      </c>
      <c r="C5" s="12" t="s">
        <v>11</v>
      </c>
      <c r="D5" s="20">
        <v>263.855</v>
      </c>
      <c r="E5" s="22">
        <f>D5</f>
        <v>263.855</v>
      </c>
      <c r="F5" s="1" t="s">
        <v>11</v>
      </c>
      <c r="G5" s="26">
        <v>0</v>
      </c>
      <c r="H5" s="30">
        <f>G5*E5</f>
        <v>0</v>
      </c>
    </row>
    <row r="6" spans="1:8" ht="39" customHeight="1">
      <c r="A6" s="10" t="s">
        <v>10</v>
      </c>
      <c r="B6" s="16" t="s">
        <v>1</v>
      </c>
      <c r="C6" s="25">
        <v>104.366</v>
      </c>
      <c r="D6" s="21">
        <v>365.719</v>
      </c>
      <c r="E6" s="23">
        <f>D6+C6</f>
        <v>470.085</v>
      </c>
      <c r="F6" s="29">
        <v>0</v>
      </c>
      <c r="G6" s="27">
        <v>0</v>
      </c>
      <c r="H6" s="31">
        <f>C6*F6+D6*G6</f>
        <v>0</v>
      </c>
    </row>
    <row r="7" spans="1:8" ht="39" customHeight="1">
      <c r="A7" s="10" t="s">
        <v>12</v>
      </c>
      <c r="B7" s="16" t="s">
        <v>2</v>
      </c>
      <c r="C7" s="13" t="s">
        <v>11</v>
      </c>
      <c r="D7" s="21">
        <v>1622.272</v>
      </c>
      <c r="E7" s="23">
        <f>D7</f>
        <v>1622.272</v>
      </c>
      <c r="F7" s="18" t="s">
        <v>11</v>
      </c>
      <c r="G7" s="27">
        <v>0</v>
      </c>
      <c r="H7" s="31">
        <f>E7*G7</f>
        <v>0</v>
      </c>
    </row>
    <row r="8" spans="1:8" ht="39" customHeight="1" thickBot="1">
      <c r="A8" s="11" t="s">
        <v>13</v>
      </c>
      <c r="B8" s="17" t="s">
        <v>14</v>
      </c>
      <c r="C8" s="14"/>
      <c r="D8" s="8"/>
      <c r="E8" s="24">
        <v>168</v>
      </c>
      <c r="F8" s="19"/>
      <c r="G8" s="28">
        <v>0</v>
      </c>
      <c r="H8" s="32">
        <f>E8*G8</f>
        <v>0</v>
      </c>
    </row>
    <row r="9" spans="1:8" ht="39" customHeight="1" thickBot="1">
      <c r="A9" s="6"/>
      <c r="B9" s="7"/>
      <c r="C9" s="35" t="s">
        <v>15</v>
      </c>
      <c r="D9" s="36"/>
      <c r="E9" s="34">
        <f>E5+E6+E7</f>
        <v>2356.212</v>
      </c>
      <c r="F9" s="37" t="s">
        <v>16</v>
      </c>
      <c r="G9" s="38"/>
      <c r="H9" s="33">
        <f>H5+H6+H7+H8</f>
        <v>0</v>
      </c>
    </row>
  </sheetData>
  <mergeCells count="9">
    <mergeCell ref="C9:D9"/>
    <mergeCell ref="F9:G9"/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Lokajová B.</cp:lastModifiedBy>
  <cp:lastPrinted>2015-08-06T07:08:21Z</cp:lastPrinted>
  <dcterms:created xsi:type="dcterms:W3CDTF">2012-08-16T12:10:42Z</dcterms:created>
  <dcterms:modified xsi:type="dcterms:W3CDTF">2018-08-14T08:15:48Z</dcterms:modified>
  <cp:category/>
  <cp:version/>
  <cp:contentType/>
  <cp:contentStatus/>
</cp:coreProperties>
</file>