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22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<sst xmlns="http://schemas.openxmlformats.org/spreadsheetml/2006/main" count="26" uniqueCount="24">
  <si>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>položka č.</t>
  </si>
  <si>
    <t>název</t>
  </si>
  <si>
    <t>počet ks</t>
  </si>
  <si>
    <t>max. jednotková cena vč. DPH</t>
  </si>
  <si>
    <t>cena celkem vč. DPH</t>
  </si>
  <si>
    <t>cena celkem bez DPH</t>
  </si>
  <si>
    <t>jednotková cena vč. DPH</t>
  </si>
  <si>
    <t>cena celkem</t>
  </si>
  <si>
    <t>Příloha č. 2 Nabídkový list</t>
  </si>
  <si>
    <t>Kompaktní digitální fotoaparát</t>
  </si>
  <si>
    <t>projekt č.</t>
  </si>
  <si>
    <t>Velmi kompaktní digitální fotoaparát</t>
  </si>
  <si>
    <t>Stativ</t>
  </si>
  <si>
    <t xml:space="preserve">Reproduktory 5.1 </t>
  </si>
  <si>
    <t xml:space="preserve">Set pro virtuální realitu  </t>
  </si>
  <si>
    <t xml:space="preserve">Videokamera </t>
  </si>
  <si>
    <t xml:space="preserve">Webkamera pro streamování videa </t>
  </si>
  <si>
    <t xml:space="preserve">Projektor na krátkou vzdálenost            </t>
  </si>
  <si>
    <t xml:space="preserve">Televize </t>
  </si>
  <si>
    <t xml:space="preserve">AV Vizualizér </t>
  </si>
  <si>
    <t>Interaktivní tabule (komplet)</t>
  </si>
  <si>
    <t>Aktivní studiový reproduktor 50W, sada 2ks</t>
  </si>
  <si>
    <t>Multimediální zařízení</t>
  </si>
  <si>
    <t>Dataprojektor DLP s krátkou vzdáleností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</si>
</sst>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4" fontId="2" fillId="0" borderId="0" xfId="0" applyNumberFormat="1" applyFont="1"/>
    <xf numFmtId="4" fontId="2" fillId="0" borderId="1" xfId="0" applyNumberFormat="1" applyFont="1" applyBorder="1"/>
    <xf numFmtId="0" fontId="0" fillId="0" borderId="0" xfId="0" applyAlignment="1">
      <alignment horizontal="right" vertical="top"/>
    </xf>
    <xf numFmtId="0" fontId="2" fillId="0" borderId="0" xfId="0" applyFont="1"/>
    <xf numFmtId="0" fontId="4" fillId="0" borderId="0" xfId="20"/>
    <xf numFmtId="0" fontId="4" fillId="0" borderId="0" xfId="20" applyAlignment="1">
      <alignment wrapText="1"/>
    </xf>
    <xf numFmtId="4" fontId="2" fillId="0" borderId="2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4" fontId="2" fillId="0" borderId="1" xfId="0" applyNumberFormat="1" applyFont="1" applyBorder="1" applyProtection="1">
      <protection locked="0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4" fontId="2" fillId="0" borderId="5" xfId="0" applyNumberFormat="1" applyFont="1" applyBorder="1" applyProtection="1">
      <protection locked="0"/>
    </xf>
    <xf numFmtId="4" fontId="2" fillId="0" borderId="5" xfId="0" applyNumberFormat="1" applyFont="1" applyBorder="1"/>
    <xf numFmtId="4" fontId="2" fillId="0" borderId="6" xfId="0" applyNumberFormat="1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3" fontId="2" fillId="0" borderId="9" xfId="0" applyNumberFormat="1" applyFont="1" applyBorder="1" applyAlignment="1">
      <alignment/>
    </xf>
    <xf numFmtId="4" fontId="2" fillId="0" borderId="10" xfId="0" applyNumberFormat="1" applyFont="1" applyBorder="1" applyProtection="1">
      <protection locked="0"/>
    </xf>
    <xf numFmtId="4" fontId="2" fillId="0" borderId="10" xfId="0" applyNumberFormat="1" applyFont="1" applyBorder="1"/>
    <xf numFmtId="4" fontId="2" fillId="0" borderId="11" xfId="0" applyNumberFormat="1" applyFont="1" applyBorder="1" applyProtection="1">
      <protection locked="0"/>
    </xf>
    <xf numFmtId="4" fontId="2" fillId="0" borderId="11" xfId="0" applyNumberFormat="1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3" fontId="2" fillId="0" borderId="0" xfId="0" applyNumberFormat="1" applyFont="1"/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4" fontId="2" fillId="0" borderId="12" xfId="0" applyNumberFormat="1" applyFont="1" applyBorder="1" applyProtection="1">
      <protection locked="0"/>
    </xf>
    <xf numFmtId="4" fontId="2" fillId="0" borderId="12" xfId="0" applyNumberFormat="1" applyFont="1" applyBorder="1"/>
    <xf numFmtId="0" fontId="2" fillId="0" borderId="1" xfId="0" applyFont="1" applyBorder="1"/>
    <xf numFmtId="0" fontId="2" fillId="0" borderId="10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0" fillId="0" borderId="0" xfId="0" applyAlignment="1">
      <alignment horizontal="left" vertical="top"/>
    </xf>
    <xf numFmtId="0" fontId="2" fillId="0" borderId="4" xfId="0" applyFont="1" applyBorder="1" applyAlignment="1">
      <alignment horizontal="right" vertical="top"/>
    </xf>
    <xf numFmtId="0" fontId="2" fillId="0" borderId="16" xfId="0" applyFont="1" applyBorder="1" applyAlignment="1">
      <alignment horizontal="right" vertical="top"/>
    </xf>
    <xf numFmtId="0" fontId="2" fillId="0" borderId="17" xfId="0" applyFont="1" applyBorder="1" applyAlignment="1">
      <alignment horizontal="righ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ext upozornění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 topLeftCell="A1">
      <selection activeCell="K14" sqref="K14"/>
    </sheetView>
  </sheetViews>
  <sheetFormatPr defaultColWidth="9.140625" defaultRowHeight="15"/>
  <cols>
    <col min="1" max="1" width="10.140625" style="6" bestFit="1" customWidth="1"/>
    <col min="2" max="2" width="9.7109375" style="0" bestFit="1" customWidth="1"/>
    <col min="3" max="3" width="34.00390625" style="0" bestFit="1" customWidth="1"/>
    <col min="4" max="4" width="9.140625" style="2" customWidth="1"/>
    <col min="5" max="5" width="9.7109375" style="3" customWidth="1"/>
    <col min="6" max="6" width="9.421875" style="4" customWidth="1"/>
    <col min="7" max="7" width="12.00390625" style="4" customWidth="1"/>
    <col min="8" max="8" width="12.28125" style="4" customWidth="1"/>
    <col min="9" max="9" width="7.421875" style="0" customWidth="1"/>
    <col min="10" max="10" width="9.00390625" style="8" customWidth="1"/>
    <col min="11" max="14" width="9.00390625" style="7" customWidth="1"/>
  </cols>
  <sheetData>
    <row r="1" spans="1:3" ht="15">
      <c r="A1" s="51" t="s">
        <v>8</v>
      </c>
      <c r="B1" s="51"/>
      <c r="C1" s="51"/>
    </row>
    <row r="2" ht="15.75" thickBot="1"/>
    <row r="3" spans="1:10" s="1" customFormat="1" ht="49.5" thickBot="1">
      <c r="A3" s="12" t="s">
        <v>10</v>
      </c>
      <c r="B3" s="13" t="s">
        <v>0</v>
      </c>
      <c r="C3" s="13" t="s">
        <v>1</v>
      </c>
      <c r="D3" s="13" t="s">
        <v>2</v>
      </c>
      <c r="E3" s="14" t="s">
        <v>3</v>
      </c>
      <c r="F3" s="10" t="s">
        <v>6</v>
      </c>
      <c r="G3" s="10" t="s">
        <v>4</v>
      </c>
      <c r="H3" s="11" t="s">
        <v>5</v>
      </c>
      <c r="J3" s="9"/>
    </row>
    <row r="4" spans="1:10" ht="15.75" thickBot="1">
      <c r="A4" s="52">
        <v>1</v>
      </c>
      <c r="B4" s="19">
        <v>1</v>
      </c>
      <c r="C4" s="27" t="s">
        <v>9</v>
      </c>
      <c r="D4" s="20">
        <v>1</v>
      </c>
      <c r="E4" s="21">
        <v>39990</v>
      </c>
      <c r="F4" s="22"/>
      <c r="G4" s="23"/>
      <c r="H4" s="24">
        <f>G4/1.21</f>
        <v>0</v>
      </c>
      <c r="J4" s="8" t="str">
        <f>IF(F4&gt;E4,"POZOR - Vámi nabízená cena je vyšší něž maximální možná jednotková cena.","")</f>
        <v/>
      </c>
    </row>
    <row r="5" spans="1:8" ht="15.75" thickBot="1">
      <c r="A5" s="53"/>
      <c r="B5" s="15">
        <v>2</v>
      </c>
      <c r="C5" s="28" t="s">
        <v>11</v>
      </c>
      <c r="D5" s="16">
        <v>1</v>
      </c>
      <c r="E5" s="17">
        <v>19990</v>
      </c>
      <c r="F5" s="18"/>
      <c r="G5" s="5"/>
      <c r="H5" s="24">
        <f aca="true" t="shared" si="0" ref="H5:H19">G5/1.21</f>
        <v>0</v>
      </c>
    </row>
    <row r="6" spans="1:8" ht="15.75" thickBot="1">
      <c r="A6" s="53"/>
      <c r="B6" s="15">
        <v>3</v>
      </c>
      <c r="C6" s="28" t="s">
        <v>12</v>
      </c>
      <c r="D6" s="16">
        <v>1</v>
      </c>
      <c r="E6" s="17">
        <v>3400</v>
      </c>
      <c r="F6" s="35"/>
      <c r="G6" s="36"/>
      <c r="H6" s="24">
        <f>G6/1.21</f>
        <v>0</v>
      </c>
    </row>
    <row r="7" spans="1:8" ht="15.75" thickBot="1">
      <c r="A7" s="54"/>
      <c r="B7" s="29">
        <v>4</v>
      </c>
      <c r="C7" s="30" t="s">
        <v>23</v>
      </c>
      <c r="D7" s="31">
        <v>1</v>
      </c>
      <c r="E7" s="32">
        <v>13000</v>
      </c>
      <c r="F7" s="33"/>
      <c r="G7" s="34"/>
      <c r="H7" s="24">
        <f t="shared" si="0"/>
        <v>0</v>
      </c>
    </row>
    <row r="8" spans="1:8" ht="15.75" thickBot="1">
      <c r="A8" s="52">
        <v>2</v>
      </c>
      <c r="B8" s="19">
        <v>1</v>
      </c>
      <c r="C8" s="27" t="s">
        <v>13</v>
      </c>
      <c r="D8" s="20">
        <v>1</v>
      </c>
      <c r="E8" s="21">
        <v>2400</v>
      </c>
      <c r="F8" s="22"/>
      <c r="G8" s="23"/>
      <c r="H8" s="24">
        <f t="shared" si="0"/>
        <v>0</v>
      </c>
    </row>
    <row r="9" spans="1:8" ht="15.75" thickBot="1">
      <c r="A9" s="53"/>
      <c r="B9" s="40">
        <v>2</v>
      </c>
      <c r="C9" s="28" t="s">
        <v>14</v>
      </c>
      <c r="D9" s="16">
        <v>1</v>
      </c>
      <c r="E9" s="17">
        <v>21000</v>
      </c>
      <c r="F9" s="18"/>
      <c r="G9" s="5"/>
      <c r="H9" s="24">
        <f t="shared" si="0"/>
        <v>0</v>
      </c>
    </row>
    <row r="10" spans="1:8" ht="15.75" thickBot="1">
      <c r="A10" s="53"/>
      <c r="B10" s="15">
        <v>3</v>
      </c>
      <c r="C10" s="28" t="s">
        <v>15</v>
      </c>
      <c r="D10" s="16">
        <v>2</v>
      </c>
      <c r="E10" s="17">
        <v>22000</v>
      </c>
      <c r="F10" s="35"/>
      <c r="G10" s="36"/>
      <c r="H10" s="24">
        <f t="shared" si="0"/>
        <v>0</v>
      </c>
    </row>
    <row r="11" spans="1:8" ht="15.75" thickBot="1">
      <c r="A11" s="53"/>
      <c r="B11" s="15">
        <v>4</v>
      </c>
      <c r="C11" s="28" t="s">
        <v>16</v>
      </c>
      <c r="D11" s="16">
        <v>2</v>
      </c>
      <c r="E11" s="17">
        <v>2700</v>
      </c>
      <c r="F11" s="35"/>
      <c r="G11" s="36"/>
      <c r="H11" s="24">
        <f t="shared" si="0"/>
        <v>0</v>
      </c>
    </row>
    <row r="12" spans="1:8" ht="15.75" thickBot="1">
      <c r="A12" s="54"/>
      <c r="B12" s="40">
        <v>5</v>
      </c>
      <c r="C12" s="37" t="s">
        <v>17</v>
      </c>
      <c r="D12" s="38">
        <v>1</v>
      </c>
      <c r="E12" s="39">
        <v>25000</v>
      </c>
      <c r="F12" s="33"/>
      <c r="G12" s="34"/>
      <c r="H12" s="24">
        <f t="shared" si="0"/>
        <v>0</v>
      </c>
    </row>
    <row r="13" spans="1:8" ht="15.75" thickBot="1">
      <c r="A13" s="52">
        <v>3</v>
      </c>
      <c r="B13" s="19">
        <v>1</v>
      </c>
      <c r="C13" s="27" t="s">
        <v>18</v>
      </c>
      <c r="D13" s="20">
        <v>4</v>
      </c>
      <c r="E13" s="21">
        <v>20000</v>
      </c>
      <c r="F13" s="22"/>
      <c r="G13" s="23"/>
      <c r="H13" s="24">
        <f t="shared" si="0"/>
        <v>0</v>
      </c>
    </row>
    <row r="14" spans="1:8" ht="15.75" thickBot="1">
      <c r="A14" s="53"/>
      <c r="B14" s="40">
        <v>2</v>
      </c>
      <c r="C14" s="41" t="s">
        <v>19</v>
      </c>
      <c r="D14" s="42">
        <v>2</v>
      </c>
      <c r="E14" s="43">
        <v>25000</v>
      </c>
      <c r="F14" s="44"/>
      <c r="G14" s="45"/>
      <c r="H14" s="24">
        <f t="shared" si="0"/>
        <v>0</v>
      </c>
    </row>
    <row r="15" spans="1:8" ht="15.75" thickBot="1">
      <c r="A15" s="53"/>
      <c r="B15" s="40">
        <v>3</v>
      </c>
      <c r="C15" s="41" t="s">
        <v>19</v>
      </c>
      <c r="D15" s="42">
        <v>2</v>
      </c>
      <c r="E15" s="43">
        <v>20000</v>
      </c>
      <c r="F15" s="44"/>
      <c r="G15" s="45"/>
      <c r="H15" s="24">
        <f t="shared" si="0"/>
        <v>0</v>
      </c>
    </row>
    <row r="16" spans="1:8" ht="15.75" thickBot="1">
      <c r="A16" s="53"/>
      <c r="B16" s="40">
        <v>4</v>
      </c>
      <c r="C16" s="28" t="s">
        <v>19</v>
      </c>
      <c r="D16" s="42">
        <v>5</v>
      </c>
      <c r="E16" s="43">
        <v>8000</v>
      </c>
      <c r="F16" s="44"/>
      <c r="G16" s="45"/>
      <c r="H16" s="24">
        <f t="shared" si="0"/>
        <v>0</v>
      </c>
    </row>
    <row r="17" spans="1:8" ht="15.75" thickBot="1">
      <c r="A17" s="53"/>
      <c r="B17" s="40">
        <v>5</v>
      </c>
      <c r="C17" s="41" t="s">
        <v>20</v>
      </c>
      <c r="D17" s="42">
        <v>1</v>
      </c>
      <c r="E17" s="43">
        <v>44000</v>
      </c>
      <c r="F17" s="44"/>
      <c r="G17" s="45"/>
      <c r="H17" s="24">
        <f t="shared" si="0"/>
        <v>0</v>
      </c>
    </row>
    <row r="18" spans="1:8" ht="15.75" thickBot="1">
      <c r="A18" s="53"/>
      <c r="B18" s="40">
        <v>6</v>
      </c>
      <c r="C18" s="46" t="s">
        <v>22</v>
      </c>
      <c r="D18" s="16">
        <v>2</v>
      </c>
      <c r="E18" s="17">
        <v>4500</v>
      </c>
      <c r="F18" s="18"/>
      <c r="G18" s="5"/>
      <c r="H18" s="24">
        <f t="shared" si="0"/>
        <v>0</v>
      </c>
    </row>
    <row r="19" spans="1:8" ht="15" customHeight="1" thickBot="1">
      <c r="A19" s="54"/>
      <c r="B19" s="47">
        <v>7</v>
      </c>
      <c r="C19" s="30" t="s">
        <v>21</v>
      </c>
      <c r="D19" s="31">
        <v>1</v>
      </c>
      <c r="E19" s="32">
        <v>5000</v>
      </c>
      <c r="F19" s="33"/>
      <c r="G19" s="34"/>
      <c r="H19" s="24">
        <f t="shared" si="0"/>
        <v>0</v>
      </c>
    </row>
    <row r="20" spans="1:8" ht="23.25" customHeight="1" thickBot="1">
      <c r="A20" s="48" t="s">
        <v>7</v>
      </c>
      <c r="B20" s="49"/>
      <c r="C20" s="49"/>
      <c r="D20" s="49"/>
      <c r="E20" s="49"/>
      <c r="F20" s="50"/>
      <c r="G20" s="26"/>
      <c r="H20" s="25">
        <f aca="true" t="shared" si="1" ref="H20">G20/1.21</f>
        <v>0</v>
      </c>
    </row>
  </sheetData>
  <sheetProtection selectLockedCells="1"/>
  <mergeCells count="5">
    <mergeCell ref="A20:F20"/>
    <mergeCell ref="A1:C1"/>
    <mergeCell ref="A4:A7"/>
    <mergeCell ref="A8:A12"/>
    <mergeCell ref="A13:A19"/>
  </mergeCells>
  <printOptions/>
  <pageMargins left="0.7" right="0.7" top="0.787401575" bottom="0.7874015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Vodičková</dc:creator>
  <cp:keywords/>
  <dc:description/>
  <cp:lastModifiedBy>Bojkova</cp:lastModifiedBy>
  <cp:lastPrinted>2017-04-18T11:09:51Z</cp:lastPrinted>
  <dcterms:created xsi:type="dcterms:W3CDTF">2017-02-13T08:29:19Z</dcterms:created>
  <dcterms:modified xsi:type="dcterms:W3CDTF">2018-11-02T06:59:59Z</dcterms:modified>
  <cp:category/>
  <cp:version/>
  <cp:contentType/>
  <cp:contentStatus/>
</cp:coreProperties>
</file>