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Příloha č. 8 Nabídkový list  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<sst xmlns="http://schemas.openxmlformats.org/spreadsheetml/2006/main" count="63" uniqueCount="62">
  <si>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název</t>
  </si>
  <si>
    <t>počet ks</t>
  </si>
  <si>
    <t>cena celkem vč. DPH</t>
  </si>
  <si>
    <t>cena celkem bez DPH</t>
  </si>
  <si>
    <t>jednotková cena vč. DPH</t>
  </si>
  <si>
    <t>cena celkem</t>
  </si>
  <si>
    <t>část</t>
  </si>
  <si>
    <t xml:space="preserve">cena celkem část 1 </t>
  </si>
  <si>
    <t>položka</t>
  </si>
  <si>
    <t>Položka č. 1.10</t>
  </si>
  <si>
    <t xml:space="preserve">Položka č. 1.1 </t>
  </si>
  <si>
    <t>Položka č. 1.2</t>
  </si>
  <si>
    <t>Položka č. 1.3</t>
  </si>
  <si>
    <t>Položka č. 1.4</t>
  </si>
  <si>
    <t>Položka č. 1.5</t>
  </si>
  <si>
    <t>Položka č. 1.6</t>
  </si>
  <si>
    <t>Položka č. 1.7</t>
  </si>
  <si>
    <t>Položka č. 1.8</t>
  </si>
  <si>
    <t xml:space="preserve">Položka č. 2.1 </t>
  </si>
  <si>
    <t>Položka č. 2.2</t>
  </si>
  <si>
    <t>Položka č. 2.3</t>
  </si>
  <si>
    <t>Položka č. 2.4</t>
  </si>
  <si>
    <t>Položka č. 2.5</t>
  </si>
  <si>
    <t>cena celkem část 2</t>
  </si>
  <si>
    <t>Položka č. 1.9</t>
  </si>
  <si>
    <t>Deska pro basketbalový koš</t>
  </si>
  <si>
    <t xml:space="preserve">Deska pro basketbalový koš </t>
  </si>
  <si>
    <t>Basketbalový koš</t>
  </si>
  <si>
    <t xml:space="preserve">Basketbalový míč         </t>
  </si>
  <si>
    <t>Volejbalová síť</t>
  </si>
  <si>
    <t>Položka č. 2.6</t>
  </si>
  <si>
    <t>Položka č. 2.7</t>
  </si>
  <si>
    <t>Položka č. 2.8</t>
  </si>
  <si>
    <t>Položka č. 2.9</t>
  </si>
  <si>
    <t>Položka č. 2.10</t>
  </si>
  <si>
    <t>Položka č. 2.11</t>
  </si>
  <si>
    <t>Položka č. 2.12</t>
  </si>
  <si>
    <t>Položka č. 2.13</t>
  </si>
  <si>
    <t>Položka č. 2.14</t>
  </si>
  <si>
    <t>Položka č. 2.15</t>
  </si>
  <si>
    <t>Položka č. 2.16</t>
  </si>
  <si>
    <t xml:space="preserve">Volejbalový míč </t>
  </si>
  <si>
    <t>Házenkářský míč</t>
  </si>
  <si>
    <t>Branka florbal</t>
  </si>
  <si>
    <t>Florbalová hokejka pravá</t>
  </si>
  <si>
    <t>Florbalová hokejka levá</t>
  </si>
  <si>
    <t>Branka futsal a házená</t>
  </si>
  <si>
    <t>Futsalový balón</t>
  </si>
  <si>
    <t>Florbalové míčky</t>
  </si>
  <si>
    <t>Doskočiště – skok do výšky</t>
  </si>
  <si>
    <t>Dopadová deka - m2</t>
  </si>
  <si>
    <t>Ochranná plachta na doskočiště - m2</t>
  </si>
  <si>
    <t>Laťový rošt pro doskočiště - m2</t>
  </si>
  <si>
    <t>Univerzální ocelové startovní bloky</t>
  </si>
  <si>
    <t>Stojan na startovní bloky pojízdný</t>
  </si>
  <si>
    <t>Překážka tréninková sklopná</t>
  </si>
  <si>
    <t>Vozík na překážky</t>
  </si>
  <si>
    <r>
      <t xml:space="preserve">Příloha </t>
    </r>
    <r>
      <rPr>
        <sz val="11"/>
        <rFont val="Calibri"/>
        <family val="2"/>
        <scheme val="minor"/>
      </rPr>
      <t>č. 8</t>
    </r>
    <r>
      <rPr>
        <sz val="11"/>
        <color theme="1"/>
        <rFont val="Calibri"/>
        <family val="2"/>
        <scheme val="minor"/>
      </rPr>
      <t xml:space="preserve"> - Nabídkový list</t>
    </r>
  </si>
  <si>
    <r>
      <t>Stojan pro skok do výšky s oválným podstavcem -</t>
    </r>
    <r>
      <rPr>
        <sz val="11"/>
        <color rgb="FFFF0000"/>
        <rFont val="Calibri"/>
        <family val="2"/>
        <scheme val="minor"/>
      </rPr>
      <t>pár</t>
    </r>
  </si>
  <si>
    <r>
      <t xml:space="preserve">Anténky - </t>
    </r>
    <r>
      <rPr>
        <sz val="11"/>
        <color rgb="FFFF0000"/>
        <rFont val="Calibri"/>
        <family val="2"/>
        <scheme val="minor"/>
      </rPr>
      <t>pár</t>
    </r>
  </si>
  <si>
    <r>
      <t xml:space="preserve">Mantinely - </t>
    </r>
    <r>
      <rPr>
        <sz val="11"/>
        <color rgb="FFFF0000"/>
        <rFont val="Calibri"/>
        <family val="2"/>
        <scheme val="minor"/>
      </rPr>
      <t>systém</t>
    </r>
  </si>
  <si>
    <t>Čipová časomíra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</si>
</sst>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5" xfId="0" applyNumberForma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2" fontId="0" fillId="0" borderId="0" xfId="0" applyNumberFormat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 wrapText="1"/>
    </xf>
    <xf numFmtId="2" fontId="0" fillId="0" borderId="12" xfId="0" applyNumberFormat="1" applyBorder="1"/>
    <xf numFmtId="4" fontId="2" fillId="0" borderId="13" xfId="0" applyNumberFormat="1" applyFont="1" applyBorder="1" applyAlignment="1">
      <alignment horizontal="center" wrapText="1"/>
    </xf>
    <xf numFmtId="0" fontId="0" fillId="2" borderId="6" xfId="0" applyFill="1" applyBorder="1"/>
    <xf numFmtId="0" fontId="0" fillId="2" borderId="9" xfId="0" applyFill="1" applyBorder="1"/>
    <xf numFmtId="0" fontId="0" fillId="2" borderId="7" xfId="0" applyFill="1" applyBorder="1"/>
    <xf numFmtId="2" fontId="0" fillId="2" borderId="5" xfId="0" applyNumberFormat="1" applyFill="1" applyBorder="1"/>
    <xf numFmtId="0" fontId="0" fillId="2" borderId="0" xfId="0" applyFill="1"/>
    <xf numFmtId="0" fontId="0" fillId="0" borderId="7" xfId="0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/>
    <xf numFmtId="0" fontId="4" fillId="0" borderId="3" xfId="0" applyFont="1" applyBorder="1"/>
    <xf numFmtId="0" fontId="3" fillId="0" borderId="8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2" borderId="0" xfId="0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2"/>
  <sheetViews>
    <sheetView tabSelected="1" workbookViewId="0" topLeftCell="A1">
      <selection activeCell="D8" sqref="D8"/>
    </sheetView>
  </sheetViews>
  <sheetFormatPr defaultColWidth="9.140625" defaultRowHeight="15"/>
  <cols>
    <col min="1" max="1" width="5.140625" style="0" customWidth="1"/>
    <col min="2" max="2" width="15.421875" style="0" bestFit="1" customWidth="1"/>
    <col min="3" max="3" width="47.28125" style="0" bestFit="1" customWidth="1"/>
    <col min="4" max="4" width="10.00390625" style="0" bestFit="1" customWidth="1"/>
    <col min="5" max="5" width="12.28125" style="0" customWidth="1"/>
    <col min="6" max="6" width="11.57421875" style="0" customWidth="1"/>
    <col min="7" max="7" width="13.421875" style="0" customWidth="1"/>
  </cols>
  <sheetData>
    <row r="1" spans="1:3" ht="15">
      <c r="A1" s="29" t="s">
        <v>57</v>
      </c>
      <c r="B1" s="29"/>
      <c r="C1" s="29"/>
    </row>
    <row r="2" ht="15.75" thickBot="1"/>
    <row r="3" spans="1:7" ht="25.5" thickBot="1">
      <c r="A3" s="23" t="s">
        <v>6</v>
      </c>
      <c r="B3" s="14" t="s">
        <v>8</v>
      </c>
      <c r="C3" s="2" t="s">
        <v>0</v>
      </c>
      <c r="D3" s="2" t="s">
        <v>1</v>
      </c>
      <c r="E3" s="1" t="s">
        <v>4</v>
      </c>
      <c r="F3" s="1" t="s">
        <v>2</v>
      </c>
      <c r="G3" s="16" t="s">
        <v>3</v>
      </c>
    </row>
    <row r="4" spans="1:7" ht="15">
      <c r="A4" s="24">
        <v>1</v>
      </c>
      <c r="B4" s="13" t="s">
        <v>10</v>
      </c>
      <c r="C4" s="3" t="s">
        <v>49</v>
      </c>
      <c r="D4" s="3">
        <v>1</v>
      </c>
      <c r="E4" s="3">
        <v>0</v>
      </c>
      <c r="F4" s="3">
        <f aca="true" t="shared" si="0" ref="F4:F10">E4*D4</f>
        <v>0</v>
      </c>
      <c r="G4" s="15">
        <f>F4/1.21</f>
        <v>0</v>
      </c>
    </row>
    <row r="5" spans="1:7" ht="15">
      <c r="A5" s="8"/>
      <c r="B5" s="12" t="s">
        <v>11</v>
      </c>
      <c r="C5" s="9" t="s">
        <v>50</v>
      </c>
      <c r="D5" s="22">
        <v>15</v>
      </c>
      <c r="E5" s="9">
        <v>0</v>
      </c>
      <c r="F5" s="9">
        <f t="shared" si="0"/>
        <v>0</v>
      </c>
      <c r="G5" s="6">
        <f aca="true" t="shared" si="1" ref="G5:G30">F5/1.21</f>
        <v>0</v>
      </c>
    </row>
    <row r="6" spans="1:7" ht="15">
      <c r="A6" s="8"/>
      <c r="B6" s="12" t="s">
        <v>12</v>
      </c>
      <c r="C6" s="9" t="s">
        <v>51</v>
      </c>
      <c r="D6" s="9">
        <v>19</v>
      </c>
      <c r="E6" s="9">
        <v>0</v>
      </c>
      <c r="F6" s="9">
        <f t="shared" si="0"/>
        <v>0</v>
      </c>
      <c r="G6" s="6">
        <f t="shared" si="1"/>
        <v>0</v>
      </c>
    </row>
    <row r="7" spans="1:7" ht="15">
      <c r="A7" s="8"/>
      <c r="B7" s="12" t="s">
        <v>13</v>
      </c>
      <c r="C7" s="9" t="s">
        <v>52</v>
      </c>
      <c r="D7" s="9">
        <v>15</v>
      </c>
      <c r="E7" s="9">
        <v>0</v>
      </c>
      <c r="F7" s="9">
        <f t="shared" si="0"/>
        <v>0</v>
      </c>
      <c r="G7" s="6">
        <f t="shared" si="1"/>
        <v>0</v>
      </c>
    </row>
    <row r="8" spans="1:7" ht="15">
      <c r="A8" s="8"/>
      <c r="B8" s="12" t="s">
        <v>14</v>
      </c>
      <c r="C8" s="9" t="s">
        <v>61</v>
      </c>
      <c r="D8" s="9">
        <v>1</v>
      </c>
      <c r="E8" s="9">
        <v>0</v>
      </c>
      <c r="F8" s="9">
        <f t="shared" si="0"/>
        <v>0</v>
      </c>
      <c r="G8" s="6">
        <f t="shared" si="1"/>
        <v>0</v>
      </c>
    </row>
    <row r="9" spans="1:7" ht="15">
      <c r="A9" s="8"/>
      <c r="B9" s="12" t="s">
        <v>15</v>
      </c>
      <c r="C9" s="9" t="s">
        <v>58</v>
      </c>
      <c r="D9" s="22">
        <v>1</v>
      </c>
      <c r="E9" s="9">
        <v>0</v>
      </c>
      <c r="F9" s="9">
        <f t="shared" si="0"/>
        <v>0</v>
      </c>
      <c r="G9" s="6">
        <f t="shared" si="1"/>
        <v>0</v>
      </c>
    </row>
    <row r="10" spans="1:7" ht="15">
      <c r="A10" s="8"/>
      <c r="B10" s="12" t="s">
        <v>16</v>
      </c>
      <c r="C10" s="9" t="s">
        <v>53</v>
      </c>
      <c r="D10" s="9">
        <v>8</v>
      </c>
      <c r="E10" s="9">
        <v>0</v>
      </c>
      <c r="F10" s="9">
        <f t="shared" si="0"/>
        <v>0</v>
      </c>
      <c r="G10" s="15">
        <f>F10/1.21</f>
        <v>0</v>
      </c>
    </row>
    <row r="11" spans="1:7" ht="15">
      <c r="A11" s="8"/>
      <c r="B11" s="12" t="s">
        <v>17</v>
      </c>
      <c r="C11" s="9" t="s">
        <v>54</v>
      </c>
      <c r="D11" s="9">
        <v>1</v>
      </c>
      <c r="E11" s="9">
        <v>0</v>
      </c>
      <c r="F11" s="9">
        <v>0</v>
      </c>
      <c r="G11" s="6">
        <f t="shared" si="1"/>
        <v>0</v>
      </c>
    </row>
    <row r="12" spans="1:7" s="21" customFormat="1" ht="15">
      <c r="A12" s="17"/>
      <c r="B12" s="18" t="s">
        <v>24</v>
      </c>
      <c r="C12" s="19" t="s">
        <v>55</v>
      </c>
      <c r="D12" s="19">
        <v>10</v>
      </c>
      <c r="E12" s="19">
        <v>0</v>
      </c>
      <c r="F12" s="19">
        <f>E12*D12</f>
        <v>0</v>
      </c>
      <c r="G12" s="6">
        <f t="shared" si="1"/>
        <v>0</v>
      </c>
    </row>
    <row r="13" spans="1:7" s="21" customFormat="1" ht="15.75" thickBot="1">
      <c r="A13" s="17"/>
      <c r="B13" s="18" t="s">
        <v>9</v>
      </c>
      <c r="C13" s="19" t="s">
        <v>56</v>
      </c>
      <c r="D13" s="19">
        <v>1</v>
      </c>
      <c r="E13" s="19">
        <v>0</v>
      </c>
      <c r="F13" s="19">
        <f>SUM(E13*D13)</f>
        <v>0</v>
      </c>
      <c r="G13" s="20">
        <f>SUM(F13/1.21)</f>
        <v>0</v>
      </c>
    </row>
    <row r="14" spans="1:9" ht="15.75" thickBot="1">
      <c r="A14" s="26" t="s">
        <v>7</v>
      </c>
      <c r="B14" s="26"/>
      <c r="C14" s="26"/>
      <c r="D14" s="26"/>
      <c r="E14" s="26"/>
      <c r="F14" s="11">
        <f>SUM(F4:F13)</f>
        <v>0</v>
      </c>
      <c r="G14" s="11">
        <f>SUM(G4:G13)</f>
        <v>0</v>
      </c>
      <c r="I14" s="10"/>
    </row>
    <row r="15" spans="1:7" ht="15">
      <c r="A15" s="25">
        <v>2</v>
      </c>
      <c r="B15" s="12" t="s">
        <v>18</v>
      </c>
      <c r="C15" s="5" t="s">
        <v>25</v>
      </c>
      <c r="D15" s="5">
        <v>2</v>
      </c>
      <c r="E15" s="5">
        <v>0</v>
      </c>
      <c r="F15" s="9">
        <f>E15*D15</f>
        <v>0</v>
      </c>
      <c r="G15" s="15">
        <f t="shared" si="1"/>
        <v>0</v>
      </c>
    </row>
    <row r="16" spans="1:7" ht="15">
      <c r="A16" s="4"/>
      <c r="B16" s="12" t="s">
        <v>19</v>
      </c>
      <c r="C16" s="5" t="s">
        <v>26</v>
      </c>
      <c r="D16" s="5">
        <v>6</v>
      </c>
      <c r="E16" s="5">
        <v>0</v>
      </c>
      <c r="F16" s="9">
        <f>E16*D16</f>
        <v>0</v>
      </c>
      <c r="G16" s="6">
        <f t="shared" si="1"/>
        <v>0</v>
      </c>
    </row>
    <row r="17" spans="1:7" ht="15">
      <c r="A17" s="4"/>
      <c r="B17" s="12" t="s">
        <v>20</v>
      </c>
      <c r="C17" s="5" t="s">
        <v>27</v>
      </c>
      <c r="D17" s="5">
        <v>8</v>
      </c>
      <c r="E17" s="5">
        <v>0</v>
      </c>
      <c r="F17" s="9">
        <f>E17*D17</f>
        <v>0</v>
      </c>
      <c r="G17" s="15">
        <f t="shared" si="1"/>
        <v>0</v>
      </c>
    </row>
    <row r="18" spans="1:9" ht="15">
      <c r="A18" s="4"/>
      <c r="B18" s="12" t="s">
        <v>21</v>
      </c>
      <c r="C18" s="5" t="s">
        <v>28</v>
      </c>
      <c r="D18" s="5">
        <v>20</v>
      </c>
      <c r="E18" s="5">
        <v>0</v>
      </c>
      <c r="F18" s="9">
        <f>E18*D18</f>
        <v>0</v>
      </c>
      <c r="G18" s="6">
        <f t="shared" si="1"/>
        <v>0</v>
      </c>
      <c r="I18" s="10"/>
    </row>
    <row r="19" spans="1:9" ht="15">
      <c r="A19" s="8"/>
      <c r="B19" s="12" t="s">
        <v>22</v>
      </c>
      <c r="C19" s="9" t="s">
        <v>29</v>
      </c>
      <c r="D19" s="9">
        <v>5</v>
      </c>
      <c r="E19" s="5">
        <v>0</v>
      </c>
      <c r="F19" s="9">
        <f aca="true" t="shared" si="2" ref="F19:F30">E19*D19</f>
        <v>0</v>
      </c>
      <c r="G19" s="15">
        <f t="shared" si="1"/>
        <v>0</v>
      </c>
      <c r="I19" s="10"/>
    </row>
    <row r="20" spans="1:9" ht="15">
      <c r="A20" s="8"/>
      <c r="B20" s="12" t="s">
        <v>30</v>
      </c>
      <c r="C20" s="9" t="s">
        <v>59</v>
      </c>
      <c r="D20" s="22">
        <v>4</v>
      </c>
      <c r="E20" s="5">
        <v>0</v>
      </c>
      <c r="F20" s="9">
        <f t="shared" si="2"/>
        <v>0</v>
      </c>
      <c r="G20" s="6">
        <f t="shared" si="1"/>
        <v>0</v>
      </c>
      <c r="I20" s="10"/>
    </row>
    <row r="21" spans="1:9" ht="15">
      <c r="A21" s="8"/>
      <c r="B21" s="12" t="s">
        <v>31</v>
      </c>
      <c r="C21" s="9" t="s">
        <v>41</v>
      </c>
      <c r="D21" s="9">
        <v>20</v>
      </c>
      <c r="E21" s="5">
        <v>0</v>
      </c>
      <c r="F21" s="9">
        <f t="shared" si="2"/>
        <v>0</v>
      </c>
      <c r="G21" s="15">
        <f t="shared" si="1"/>
        <v>0</v>
      </c>
      <c r="I21" s="10"/>
    </row>
    <row r="22" spans="1:9" ht="15">
      <c r="A22" s="8"/>
      <c r="B22" s="12" t="s">
        <v>32</v>
      </c>
      <c r="C22" s="9" t="s">
        <v>42</v>
      </c>
      <c r="D22" s="9">
        <v>10</v>
      </c>
      <c r="E22" s="5">
        <v>0</v>
      </c>
      <c r="F22" s="9">
        <f t="shared" si="2"/>
        <v>0</v>
      </c>
      <c r="G22" s="6">
        <f t="shared" si="1"/>
        <v>0</v>
      </c>
      <c r="I22" s="10"/>
    </row>
    <row r="23" spans="1:9" ht="15">
      <c r="A23" s="8"/>
      <c r="B23" s="12" t="s">
        <v>33</v>
      </c>
      <c r="C23" s="9" t="s">
        <v>42</v>
      </c>
      <c r="D23" s="9">
        <v>10</v>
      </c>
      <c r="E23" s="5">
        <v>0</v>
      </c>
      <c r="F23" s="9">
        <f t="shared" si="2"/>
        <v>0</v>
      </c>
      <c r="G23" s="15">
        <f t="shared" si="1"/>
        <v>0</v>
      </c>
      <c r="I23" s="10"/>
    </row>
    <row r="24" spans="1:9" ht="15">
      <c r="A24" s="8"/>
      <c r="B24" s="12" t="s">
        <v>34</v>
      </c>
      <c r="C24" s="9" t="s">
        <v>60</v>
      </c>
      <c r="D24" s="22">
        <v>1</v>
      </c>
      <c r="E24" s="5">
        <v>0</v>
      </c>
      <c r="F24" s="9">
        <f t="shared" si="2"/>
        <v>0</v>
      </c>
      <c r="G24" s="6">
        <f t="shared" si="1"/>
        <v>0</v>
      </c>
      <c r="I24" s="10"/>
    </row>
    <row r="25" spans="1:9" ht="15">
      <c r="A25" s="8"/>
      <c r="B25" s="12" t="s">
        <v>35</v>
      </c>
      <c r="C25" s="9" t="s">
        <v>43</v>
      </c>
      <c r="D25" s="9">
        <v>4</v>
      </c>
      <c r="E25" s="5">
        <v>0</v>
      </c>
      <c r="F25" s="9">
        <f t="shared" si="2"/>
        <v>0</v>
      </c>
      <c r="G25" s="15">
        <f t="shared" si="1"/>
        <v>0</v>
      </c>
      <c r="I25" s="10"/>
    </row>
    <row r="26" spans="1:9" ht="15">
      <c r="A26" s="8"/>
      <c r="B26" s="12" t="s">
        <v>36</v>
      </c>
      <c r="C26" s="9" t="s">
        <v>45</v>
      </c>
      <c r="D26" s="9">
        <v>20</v>
      </c>
      <c r="E26" s="5">
        <v>0</v>
      </c>
      <c r="F26" s="9">
        <f t="shared" si="2"/>
        <v>0</v>
      </c>
      <c r="G26" s="6">
        <f t="shared" si="1"/>
        <v>0</v>
      </c>
      <c r="I26" s="10"/>
    </row>
    <row r="27" spans="1:9" ht="15">
      <c r="A27" s="8"/>
      <c r="B27" s="12" t="s">
        <v>37</v>
      </c>
      <c r="C27" s="9" t="s">
        <v>44</v>
      </c>
      <c r="D27" s="9">
        <v>10</v>
      </c>
      <c r="E27" s="5">
        <v>0</v>
      </c>
      <c r="F27" s="9">
        <f t="shared" si="2"/>
        <v>0</v>
      </c>
      <c r="G27" s="15">
        <f t="shared" si="1"/>
        <v>0</v>
      </c>
      <c r="I27" s="10"/>
    </row>
    <row r="28" spans="1:9" ht="15">
      <c r="A28" s="8"/>
      <c r="B28" s="12" t="s">
        <v>38</v>
      </c>
      <c r="C28" s="9" t="s">
        <v>46</v>
      </c>
      <c r="D28" s="9">
        <v>2</v>
      </c>
      <c r="E28" s="5">
        <v>0</v>
      </c>
      <c r="F28" s="9">
        <f t="shared" si="2"/>
        <v>0</v>
      </c>
      <c r="G28" s="6">
        <f t="shared" si="1"/>
        <v>0</v>
      </c>
      <c r="I28" s="10"/>
    </row>
    <row r="29" spans="1:9" ht="15">
      <c r="A29" s="8"/>
      <c r="B29" s="12" t="s">
        <v>39</v>
      </c>
      <c r="C29" s="9" t="s">
        <v>47</v>
      </c>
      <c r="D29" s="9">
        <v>10</v>
      </c>
      <c r="E29" s="5">
        <v>0</v>
      </c>
      <c r="F29" s="9">
        <f t="shared" si="2"/>
        <v>0</v>
      </c>
      <c r="G29" s="15">
        <f t="shared" si="1"/>
        <v>0</v>
      </c>
      <c r="I29" s="10"/>
    </row>
    <row r="30" spans="1:9" ht="15.75" thickBot="1">
      <c r="A30" s="8"/>
      <c r="B30" s="12" t="s">
        <v>40</v>
      </c>
      <c r="C30" s="9" t="s">
        <v>48</v>
      </c>
      <c r="D30" s="9">
        <v>50</v>
      </c>
      <c r="E30" s="5">
        <v>0</v>
      </c>
      <c r="F30" s="9">
        <f t="shared" si="2"/>
        <v>0</v>
      </c>
      <c r="G30" s="6">
        <f t="shared" si="1"/>
        <v>0</v>
      </c>
      <c r="I30" s="10"/>
    </row>
    <row r="31" spans="1:7" ht="15.75" thickBot="1">
      <c r="A31" s="26" t="s">
        <v>23</v>
      </c>
      <c r="B31" s="26"/>
      <c r="C31" s="26"/>
      <c r="D31" s="26"/>
      <c r="E31" s="26"/>
      <c r="F31" s="11">
        <f>SUM(F15:F30)</f>
        <v>0</v>
      </c>
      <c r="G31" s="11">
        <f>SUM(G15:G30)</f>
        <v>0</v>
      </c>
    </row>
    <row r="32" spans="1:8" ht="15.75" thickBot="1">
      <c r="A32" s="27" t="s">
        <v>5</v>
      </c>
      <c r="B32" s="28"/>
      <c r="C32" s="28"/>
      <c r="D32" s="28"/>
      <c r="E32" s="28"/>
      <c r="F32" s="11">
        <f>SUM(F14,F31)</f>
        <v>0</v>
      </c>
      <c r="G32" s="11">
        <f>SUM(G14,G31)</f>
        <v>0</v>
      </c>
      <c r="H32" s="7"/>
    </row>
  </sheetData>
  <mergeCells count="4">
    <mergeCell ref="A31:E31"/>
    <mergeCell ref="A32:E32"/>
    <mergeCell ref="A14:E14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Bojkova</cp:lastModifiedBy>
  <cp:lastPrinted>2017-04-18T11:09:51Z</cp:lastPrinted>
  <dcterms:created xsi:type="dcterms:W3CDTF">2017-02-13T08:29:19Z</dcterms:created>
  <dcterms:modified xsi:type="dcterms:W3CDTF">2019-03-05T11:02:12Z</dcterms:modified>
  <cp:category/>
  <cp:version/>
  <cp:contentType/>
  <cp:contentStatus/>
</cp:coreProperties>
</file>