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2565" yWindow="210" windowWidth="15390" windowHeight="9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<sst xmlns="http://schemas.openxmlformats.org/spreadsheetml/2006/main" count="18" uniqueCount="18">
  <si>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Struktura nabídkové ceny</t>
  </si>
  <si>
    <t>Počet jednotek</t>
  </si>
  <si>
    <t>Jednotková cena v KČ bez DPH</t>
  </si>
  <si>
    <t>Celková cena v KČ bez DPH</t>
  </si>
  <si>
    <t>DPH</t>
  </si>
  <si>
    <t>Celková cena v KČ s DPH</t>
  </si>
  <si>
    <t>1.1) Zajištění osobních dat o zdravotním stavu a dotazníkových dat účastníků kohortové studie středního věku  (4000 účastníků)</t>
  </si>
  <si>
    <t>1.2) Zajištění odběru vzorků žilní krve u části účastníků kohortové studie středního věku (400 účastníků)</t>
  </si>
  <si>
    <t>1.3) zajištění anonymizovaných dat o zdravotním stavu účastníků studie případů a kontrol středního věku (70 000 účastníků)</t>
  </si>
  <si>
    <t>Položka číslo</t>
  </si>
  <si>
    <t>Položka</t>
  </si>
  <si>
    <t>Nábor kohorty, Administrativa, Zajištění výstupů za probanda (data + dotazník), Odměny kohortě a dalším odborným pracovníkům</t>
  </si>
  <si>
    <t>Nábor kohorty, Administrativa, Zajištění výstupů za probanda (data)</t>
  </si>
  <si>
    <r>
      <rPr>
        <sz val="11"/>
        <rFont val="Calibri"/>
        <family val="2"/>
        <scheme val="minor"/>
      </rPr>
      <t xml:space="preserve">Nábor kohorty, </t>
    </r>
    <r>
      <rPr>
        <sz val="11"/>
        <color rgb="FF000000"/>
        <rFont val="Calibri"/>
        <family val="2"/>
        <scheme val="minor"/>
      </rPr>
      <t>Administrativa, Zajištění výstupů za probanda (žilní krev), Separeace séra za probanda, Skladování žilní krve a krevního sera za probanda, Odměny kohortě a dalším odborným pracovníkům</t>
    </r>
  </si>
  <si>
    <t>1.4) zajištění součinnosti při sběru dotazníkových dat účastníků kohortové studie matek a dětí (600 matek a 600 dětí)</t>
  </si>
  <si>
    <t xml:space="preserve">2) činnosti související se sběrem, správou a předáním získaných dat </t>
  </si>
  <si>
    <t>Příprava elektronické formy dotazníku, webového rozhraní, datového rozhraní a předání dat</t>
  </si>
  <si>
    <r>
      <rPr>
        <sz val="11"/>
        <rFont val="Calibri"/>
        <family val="2"/>
        <scheme val="minor"/>
      </rPr>
      <t>Součinnost při práci s kohortou, A</t>
    </r>
    <r>
      <rPr>
        <sz val="11"/>
        <color rgb="FF000000"/>
        <rFont val="Calibri"/>
        <family val="2"/>
        <scheme val="minor"/>
      </rPr>
      <t>dministrativa, Zajištění výstupů za probanda (dotazník) a Odměny kohortě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</si>
</sst>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7">
    <border>
      <left/>
      <right/>
      <top/>
      <bottom/>
      <diagonal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Font="1" applyBorder="1" applyAlignment="1">
      <alignment horizontal="center" vertical="center"/>
    </xf>
    <xf numFmtId="43" fontId="5" fillId="0" borderId="1" xfId="20" applyFont="1" applyBorder="1" applyAlignment="1">
      <alignment horizontal="right" vertical="center"/>
    </xf>
    <xf numFmtId="43" fontId="5" fillId="0" borderId="1" xfId="20" applyFont="1" applyBorder="1" applyAlignment="1">
      <alignment horizontal="left" vertical="center"/>
    </xf>
    <xf numFmtId="0" fontId="5" fillId="0" borderId="2" xfId="0" applyFont="1" applyBorder="1" applyAlignment="1">
      <alignment vertical="center" wrapText="1"/>
    </xf>
    <xf numFmtId="43" fontId="5" fillId="0" borderId="1" xfId="20" applyFont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0" fillId="0" borderId="6" xfId="0" applyBorder="1" applyAlignment="1">
      <alignment horizontal="left"/>
    </xf>
    <xf numFmtId="0" fontId="0" fillId="2" borderId="6" xfId="0" applyFill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3" fontId="5" fillId="0" borderId="1" xfId="20" applyFont="1" applyFill="1" applyBorder="1" applyAlignment="1">
      <alignment horizontal="left" vertical="center"/>
    </xf>
    <xf numFmtId="43" fontId="5" fillId="3" borderId="1" xfId="20" applyFont="1" applyFill="1" applyBorder="1" applyAlignment="1">
      <alignment horizontal="right" vertical="center"/>
    </xf>
    <xf numFmtId="0" fontId="3" fillId="4" borderId="3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vertical="center" wrapText="1"/>
    </xf>
    <xf numFmtId="0" fontId="0" fillId="5" borderId="6" xfId="0" applyFill="1" applyBorder="1" applyAlignment="1">
      <alignment horizontal="left"/>
    </xf>
    <xf numFmtId="0" fontId="3" fillId="5" borderId="4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workbookViewId="0" topLeftCell="A1">
      <selection activeCell="E4" sqref="E4"/>
    </sheetView>
  </sheetViews>
  <sheetFormatPr defaultColWidth="9.140625" defaultRowHeight="15"/>
  <cols>
    <col min="1" max="1" width="12.8515625" style="0" customWidth="1"/>
    <col min="2" max="2" width="59.00390625" style="0" customWidth="1"/>
    <col min="3" max="3" width="20.28125" style="0" customWidth="1"/>
    <col min="4" max="4" width="29.00390625" style="0" customWidth="1"/>
    <col min="5" max="5" width="26.8515625" style="0" customWidth="1"/>
    <col min="6" max="6" width="17.57421875" style="0" customWidth="1"/>
    <col min="7" max="7" width="26.8515625" style="0" customWidth="1"/>
  </cols>
  <sheetData>
    <row r="1" spans="1:7" ht="19.5" thickBot="1">
      <c r="A1" s="15"/>
      <c r="B1" s="16" t="s">
        <v>0</v>
      </c>
      <c r="C1" s="17"/>
      <c r="D1" s="17"/>
      <c r="E1" s="17"/>
      <c r="F1" s="17"/>
      <c r="G1" s="18"/>
    </row>
    <row r="2" spans="1:7" ht="15.75" thickBot="1">
      <c r="A2" s="11" t="s">
        <v>9</v>
      </c>
      <c r="B2" s="12" t="s">
        <v>10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7" ht="15.75" thickBot="1">
      <c r="A3" s="19"/>
      <c r="B3" s="19" t="s">
        <v>6</v>
      </c>
      <c r="C3" s="20"/>
      <c r="D3" s="20"/>
      <c r="E3" s="20"/>
      <c r="F3" s="20"/>
      <c r="G3" s="21"/>
    </row>
    <row r="4" spans="1:7" ht="45.75" thickBot="1">
      <c r="A4" s="9">
        <v>1</v>
      </c>
      <c r="B4" s="4" t="s">
        <v>11</v>
      </c>
      <c r="C4" s="2">
        <v>4000</v>
      </c>
      <c r="D4" s="14"/>
      <c r="E4" s="13">
        <f>C4*D4</f>
        <v>0</v>
      </c>
      <c r="F4" s="13">
        <f>21%*E4</f>
        <v>0</v>
      </c>
      <c r="G4" s="13">
        <f>E4+F4</f>
        <v>0</v>
      </c>
    </row>
    <row r="5" spans="1:7" ht="15.75" thickBot="1">
      <c r="A5" s="22"/>
      <c r="B5" s="19" t="s">
        <v>7</v>
      </c>
      <c r="C5" s="20"/>
      <c r="D5" s="20"/>
      <c r="E5" s="20"/>
      <c r="F5" s="20"/>
      <c r="G5" s="21"/>
    </row>
    <row r="6" spans="1:7" ht="60.75" thickBot="1">
      <c r="A6" s="9">
        <v>2</v>
      </c>
      <c r="B6" s="4" t="s">
        <v>13</v>
      </c>
      <c r="C6" s="2">
        <v>400</v>
      </c>
      <c r="D6" s="14"/>
      <c r="E6" s="13">
        <f aca="true" t="shared" si="0" ref="E6:E12">C6*D6</f>
        <v>0</v>
      </c>
      <c r="F6" s="13">
        <f aca="true" t="shared" si="1" ref="F6:F12">21%*E6</f>
        <v>0</v>
      </c>
      <c r="G6" s="13">
        <f aca="true" t="shared" si="2" ref="G6:G12">E6+F6</f>
        <v>0</v>
      </c>
    </row>
    <row r="7" spans="1:7" ht="15.75" thickBot="1">
      <c r="A7" s="22"/>
      <c r="B7" s="19" t="s">
        <v>8</v>
      </c>
      <c r="C7" s="20"/>
      <c r="D7" s="20"/>
      <c r="E7" s="20"/>
      <c r="F7" s="20"/>
      <c r="G7" s="21"/>
    </row>
    <row r="8" spans="1:7" ht="33" customHeight="1" thickBot="1">
      <c r="A8" s="9">
        <v>3</v>
      </c>
      <c r="B8" s="4" t="s">
        <v>12</v>
      </c>
      <c r="C8" s="5">
        <v>70000</v>
      </c>
      <c r="D8" s="14"/>
      <c r="E8" s="13">
        <f t="shared" si="0"/>
        <v>0</v>
      </c>
      <c r="F8" s="13">
        <f t="shared" si="1"/>
        <v>0</v>
      </c>
      <c r="G8" s="13">
        <f t="shared" si="2"/>
        <v>0</v>
      </c>
    </row>
    <row r="9" spans="1:7" ht="15.75" thickBot="1">
      <c r="A9" s="22"/>
      <c r="B9" s="19" t="s">
        <v>14</v>
      </c>
      <c r="C9" s="23"/>
      <c r="D9" s="23"/>
      <c r="E9" s="23"/>
      <c r="F9" s="23"/>
      <c r="G9" s="24"/>
    </row>
    <row r="10" spans="1:7" ht="30.75" thickBot="1">
      <c r="A10" s="9">
        <v>4</v>
      </c>
      <c r="B10" s="4" t="s">
        <v>17</v>
      </c>
      <c r="C10" s="2">
        <v>600</v>
      </c>
      <c r="D10" s="14"/>
      <c r="E10" s="13">
        <f t="shared" si="0"/>
        <v>0</v>
      </c>
      <c r="F10" s="13">
        <f t="shared" si="1"/>
        <v>0</v>
      </c>
      <c r="G10" s="13">
        <f t="shared" si="2"/>
        <v>0</v>
      </c>
    </row>
    <row r="11" spans="1:7" ht="15.75" thickBot="1">
      <c r="A11" s="10"/>
      <c r="B11" s="6" t="s">
        <v>15</v>
      </c>
      <c r="C11" s="7"/>
      <c r="D11" s="7"/>
      <c r="E11" s="7"/>
      <c r="F11" s="7"/>
      <c r="G11" s="8"/>
    </row>
    <row r="12" spans="1:7" ht="30.75" thickBot="1">
      <c r="A12" s="9">
        <v>5</v>
      </c>
      <c r="B12" s="4" t="s">
        <v>16</v>
      </c>
      <c r="C12" s="2">
        <v>1</v>
      </c>
      <c r="D12" s="14"/>
      <c r="E12" s="3">
        <f t="shared" si="0"/>
        <v>0</v>
      </c>
      <c r="F12" s="3">
        <f t="shared" si="1"/>
        <v>0</v>
      </c>
      <c r="G12" s="3">
        <f t="shared" si="2"/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Martinasek</dc:creator>
  <cp:keywords/>
  <dc:description/>
  <cp:lastModifiedBy>Martinasek</cp:lastModifiedBy>
  <cp:lastPrinted>2019-03-10T14:45:47Z</cp:lastPrinted>
  <dcterms:created xsi:type="dcterms:W3CDTF">2018-11-28T14:30:29Z</dcterms:created>
  <dcterms:modified xsi:type="dcterms:W3CDTF">2019-05-29T15:49:52Z</dcterms:modified>
  <cp:category/>
  <cp:version/>
  <cp:contentType/>
  <cp:contentStatus/>
</cp:coreProperties>
</file>