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<sst xmlns="http://schemas.openxmlformats.org/spreadsheetml/2006/main" count="29" uniqueCount="28">
  <si>
    <t>položka č.</t>
  </si>
  <si>
    <t>název</t>
  </si>
  <si>
    <t>počet ks</t>
  </si>
  <si>
    <t>max. jednotková cena vč. DPH</t>
  </si>
  <si>
    <t>jednotková cena vč. DPH</t>
  </si>
  <si>
    <t>Otočné a výškově stavitelné LCD (16:9, IPS, 24", PIVOT)</t>
  </si>
  <si>
    <t>cena celkem bez DPH</t>
  </si>
  <si>
    <t>cena celkem vč. DPH</t>
  </si>
  <si>
    <t>Otočné a výškově stavitelné LCD (16:10, IPS, 24", PIVOT)</t>
  </si>
  <si>
    <t>Základní notebook (13.3" FHD IPS, SSD, 8 GB)</t>
  </si>
  <si>
    <t>Výkonný notebook (13.3" FHD IPS, SSD, 16 GB)</t>
  </si>
  <si>
    <t>Základní notebook (15.6" FHD IPS, SSD, 8 GB)</t>
  </si>
  <si>
    <t>Středně výkonný notebook (15.6" FHD IPS, SSD, 8 GB)</t>
  </si>
  <si>
    <t>Základní pracovní PC</t>
  </si>
  <si>
    <t>Středně výkonné PC</t>
  </si>
  <si>
    <t>Vysoce výkonné PC</t>
  </si>
  <si>
    <t>Monochromatická laserová tiskárna formátu A4 pro základní tisk</t>
  </si>
  <si>
    <t>Monochromatická laserová / LED tiskárna formátu A4 pro vyšší vytížení (eth, duplex)</t>
  </si>
  <si>
    <t>Externí HDD 1 TB</t>
  </si>
  <si>
    <t>Externí HDD 2 TB</t>
  </si>
  <si>
    <t>Reproduktory k PC</t>
  </si>
  <si>
    <t>Set klávesnice, myš</t>
  </si>
  <si>
    <t>Bezdrátový set klávesnice, myš</t>
  </si>
  <si>
    <t>Bezdrátová myš k notebooku</t>
  </si>
  <si>
    <t>Bezdrátová Bluetooth myš k notebooku</t>
  </si>
  <si>
    <t>Notebook s velikostí uhlopříčky 13.3"</t>
  </si>
  <si>
    <t>cena celkem</t>
  </si>
  <si>
    <t>Příloha č. 8 - Nabídkový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</si>
</sst>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3" fillId="0" borderId="2" xfId="0" applyNumberFormat="1" applyFont="1" applyBorder="1" applyProtection="1">
      <protection locked="0"/>
    </xf>
    <xf numFmtId="0" fontId="0" fillId="0" borderId="0" xfId="0" applyBorder="1"/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4" fontId="3" fillId="0" borderId="2" xfId="0" applyNumberFormat="1" applyFont="1" applyBorder="1"/>
    <xf numFmtId="4" fontId="3" fillId="0" borderId="1" xfId="0" applyNumberFormat="1" applyFont="1" applyBorder="1" applyProtection="1">
      <protection locked="0"/>
    </xf>
    <xf numFmtId="4" fontId="3" fillId="0" borderId="4" xfId="0" applyNumberFormat="1" applyFont="1" applyBorder="1" applyAlignment="1">
      <alignment horizontal="center" wrapText="1"/>
    </xf>
    <xf numFmtId="4" fontId="3" fillId="0" borderId="4" xfId="0" applyNumberFormat="1" applyFont="1" applyBorder="1"/>
    <xf numFmtId="4" fontId="3" fillId="0" borderId="1" xfId="0" applyNumberFormat="1" applyFon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 topLeftCell="A1">
      <selection activeCell="E4" sqref="E4"/>
    </sheetView>
  </sheetViews>
  <sheetFormatPr defaultColWidth="9.140625" defaultRowHeight="15"/>
  <cols>
    <col min="2" max="2" width="65.421875" style="0" customWidth="1"/>
  </cols>
  <sheetData>
    <row r="1" ht="15.75">
      <c r="A1" s="20" t="s">
        <v>27</v>
      </c>
    </row>
    <row r="2" ht="15.75" thickBot="1"/>
    <row r="3" spans="1:7" ht="49.5" thickBot="1">
      <c r="A3" s="7" t="s">
        <v>0</v>
      </c>
      <c r="B3" s="7" t="s">
        <v>1</v>
      </c>
      <c r="C3" s="7" t="s">
        <v>2</v>
      </c>
      <c r="D3" s="8" t="s">
        <v>3</v>
      </c>
      <c r="E3" s="9" t="s">
        <v>4</v>
      </c>
      <c r="F3" s="9" t="s">
        <v>7</v>
      </c>
      <c r="G3" s="15" t="s">
        <v>6</v>
      </c>
    </row>
    <row r="4" spans="1:7" ht="15">
      <c r="A4" s="10">
        <v>1</v>
      </c>
      <c r="B4" s="4" t="s">
        <v>5</v>
      </c>
      <c r="C4" s="11">
        <v>13</v>
      </c>
      <c r="D4" s="12">
        <v>5000</v>
      </c>
      <c r="E4" s="5"/>
      <c r="F4" s="13">
        <f aca="true" t="shared" si="0" ref="F4:F23">SUM(E4*C4)</f>
        <v>0</v>
      </c>
      <c r="G4" s="16">
        <f aca="true" t="shared" si="1" ref="G4:G24">F4/1.21</f>
        <v>0</v>
      </c>
    </row>
    <row r="5" spans="1:7" ht="15">
      <c r="A5" s="1">
        <v>2</v>
      </c>
      <c r="B5" s="1" t="s">
        <v>8</v>
      </c>
      <c r="C5" s="2">
        <v>4</v>
      </c>
      <c r="D5" s="3">
        <v>6000</v>
      </c>
      <c r="E5" s="14"/>
      <c r="F5" s="17">
        <f t="shared" si="0"/>
        <v>0</v>
      </c>
      <c r="G5" s="17">
        <f t="shared" si="1"/>
        <v>0</v>
      </c>
    </row>
    <row r="6" spans="1:7" ht="15">
      <c r="A6" s="1">
        <v>3</v>
      </c>
      <c r="B6" s="1" t="s">
        <v>9</v>
      </c>
      <c r="C6" s="2">
        <v>2</v>
      </c>
      <c r="D6" s="3">
        <v>23000</v>
      </c>
      <c r="E6" s="14"/>
      <c r="F6" s="17">
        <f t="shared" si="0"/>
        <v>0</v>
      </c>
      <c r="G6" s="17">
        <f t="shared" si="1"/>
        <v>0</v>
      </c>
    </row>
    <row r="7" spans="1:7" ht="15">
      <c r="A7" s="1">
        <v>4</v>
      </c>
      <c r="B7" s="1" t="s">
        <v>10</v>
      </c>
      <c r="C7" s="2">
        <v>1</v>
      </c>
      <c r="D7" s="3">
        <v>39000</v>
      </c>
      <c r="E7" s="14"/>
      <c r="F7" s="17">
        <f t="shared" si="0"/>
        <v>0</v>
      </c>
      <c r="G7" s="17">
        <f t="shared" si="1"/>
        <v>0</v>
      </c>
    </row>
    <row r="8" spans="1:7" ht="15">
      <c r="A8" s="1">
        <v>5</v>
      </c>
      <c r="B8" s="1" t="s">
        <v>11</v>
      </c>
      <c r="C8" s="2">
        <v>8</v>
      </c>
      <c r="D8" s="3">
        <v>19000</v>
      </c>
      <c r="E8" s="14"/>
      <c r="F8" s="17">
        <f t="shared" si="0"/>
        <v>0</v>
      </c>
      <c r="G8" s="17">
        <f t="shared" si="1"/>
        <v>0</v>
      </c>
    </row>
    <row r="9" spans="1:7" ht="15">
      <c r="A9" s="1">
        <v>6</v>
      </c>
      <c r="B9" s="1" t="s">
        <v>12</v>
      </c>
      <c r="C9" s="2">
        <v>2</v>
      </c>
      <c r="D9" s="3">
        <v>24000</v>
      </c>
      <c r="E9" s="14"/>
      <c r="F9" s="17">
        <f t="shared" si="0"/>
        <v>0</v>
      </c>
      <c r="G9" s="17">
        <f t="shared" si="1"/>
        <v>0</v>
      </c>
    </row>
    <row r="10" spans="1:7" ht="15">
      <c r="A10" s="1">
        <v>7</v>
      </c>
      <c r="B10" s="1" t="s">
        <v>13</v>
      </c>
      <c r="C10" s="2">
        <v>17</v>
      </c>
      <c r="D10" s="3">
        <v>15000</v>
      </c>
      <c r="E10" s="14"/>
      <c r="F10" s="17">
        <f t="shared" si="0"/>
        <v>0</v>
      </c>
      <c r="G10" s="17">
        <f t="shared" si="1"/>
        <v>0</v>
      </c>
    </row>
    <row r="11" spans="1:7" ht="15">
      <c r="A11" s="1">
        <v>8</v>
      </c>
      <c r="B11" s="1" t="s">
        <v>14</v>
      </c>
      <c r="C11" s="2">
        <v>5</v>
      </c>
      <c r="D11" s="3">
        <v>19000</v>
      </c>
      <c r="E11" s="14"/>
      <c r="F11" s="17">
        <f t="shared" si="0"/>
        <v>0</v>
      </c>
      <c r="G11" s="17">
        <f t="shared" si="1"/>
        <v>0</v>
      </c>
    </row>
    <row r="12" spans="1:7" ht="15">
      <c r="A12" s="1">
        <v>9</v>
      </c>
      <c r="B12" s="1" t="s">
        <v>15</v>
      </c>
      <c r="C12" s="2">
        <v>1</v>
      </c>
      <c r="D12" s="3">
        <v>25000</v>
      </c>
      <c r="E12" s="14"/>
      <c r="F12" s="17">
        <f t="shared" si="0"/>
        <v>0</v>
      </c>
      <c r="G12" s="17">
        <f t="shared" si="1"/>
        <v>0</v>
      </c>
    </row>
    <row r="13" spans="1:7" ht="15">
      <c r="A13" s="1">
        <v>10</v>
      </c>
      <c r="B13" s="1" t="s">
        <v>16</v>
      </c>
      <c r="C13" s="2">
        <v>1</v>
      </c>
      <c r="D13" s="3">
        <v>2000</v>
      </c>
      <c r="E13" s="14"/>
      <c r="F13" s="17">
        <f t="shared" si="0"/>
        <v>0</v>
      </c>
      <c r="G13" s="17">
        <f t="shared" si="1"/>
        <v>0</v>
      </c>
    </row>
    <row r="14" spans="1:7" ht="15">
      <c r="A14" s="1">
        <v>11</v>
      </c>
      <c r="B14" s="1" t="s">
        <v>17</v>
      </c>
      <c r="C14" s="2">
        <v>2</v>
      </c>
      <c r="D14" s="3">
        <v>4500</v>
      </c>
      <c r="E14" s="14"/>
      <c r="F14" s="17">
        <f t="shared" si="0"/>
        <v>0</v>
      </c>
      <c r="G14" s="17">
        <f t="shared" si="1"/>
        <v>0</v>
      </c>
    </row>
    <row r="15" spans="1:7" ht="15">
      <c r="A15" s="1">
        <v>12</v>
      </c>
      <c r="B15" s="1" t="s">
        <v>18</v>
      </c>
      <c r="C15" s="2">
        <v>4</v>
      </c>
      <c r="D15" s="3">
        <v>2000</v>
      </c>
      <c r="E15" s="14"/>
      <c r="F15" s="17">
        <f t="shared" si="0"/>
        <v>0</v>
      </c>
      <c r="G15" s="17">
        <f t="shared" si="1"/>
        <v>0</v>
      </c>
    </row>
    <row r="16" spans="1:7" ht="15">
      <c r="A16" s="1">
        <v>13</v>
      </c>
      <c r="B16" s="1" t="s">
        <v>19</v>
      </c>
      <c r="C16" s="2">
        <v>2</v>
      </c>
      <c r="D16" s="3">
        <v>2500</v>
      </c>
      <c r="E16" s="14"/>
      <c r="F16" s="17">
        <f t="shared" si="0"/>
        <v>0</v>
      </c>
      <c r="G16" s="17">
        <f t="shared" si="1"/>
        <v>0</v>
      </c>
    </row>
    <row r="17" spans="1:7" ht="15">
      <c r="A17" s="1">
        <v>14</v>
      </c>
      <c r="B17" s="1" t="s">
        <v>20</v>
      </c>
      <c r="C17" s="2">
        <v>1</v>
      </c>
      <c r="D17" s="3">
        <v>1000</v>
      </c>
      <c r="E17" s="14"/>
      <c r="F17" s="17">
        <f t="shared" si="0"/>
        <v>0</v>
      </c>
      <c r="G17" s="17">
        <f t="shared" si="1"/>
        <v>0</v>
      </c>
    </row>
    <row r="18" spans="1:7" ht="15">
      <c r="A18" s="1">
        <v>15</v>
      </c>
      <c r="B18" s="1" t="s">
        <v>21</v>
      </c>
      <c r="C18" s="2">
        <v>8</v>
      </c>
      <c r="D18" s="3">
        <v>400</v>
      </c>
      <c r="E18" s="14"/>
      <c r="F18" s="17">
        <f t="shared" si="0"/>
        <v>0</v>
      </c>
      <c r="G18" s="17">
        <f t="shared" si="1"/>
        <v>0</v>
      </c>
    </row>
    <row r="19" spans="1:7" ht="15">
      <c r="A19" s="1">
        <v>16</v>
      </c>
      <c r="B19" s="1" t="s">
        <v>22</v>
      </c>
      <c r="C19" s="2">
        <v>3</v>
      </c>
      <c r="D19" s="3">
        <v>500</v>
      </c>
      <c r="E19" s="14"/>
      <c r="F19" s="17">
        <f t="shared" si="0"/>
        <v>0</v>
      </c>
      <c r="G19" s="17">
        <f t="shared" si="1"/>
        <v>0</v>
      </c>
    </row>
    <row r="20" spans="1:7" ht="15">
      <c r="A20" s="1">
        <v>17</v>
      </c>
      <c r="B20" s="1" t="s">
        <v>23</v>
      </c>
      <c r="C20" s="2">
        <v>1</v>
      </c>
      <c r="D20" s="3">
        <v>400</v>
      </c>
      <c r="E20" s="14"/>
      <c r="F20" s="17">
        <f t="shared" si="0"/>
        <v>0</v>
      </c>
      <c r="G20" s="17">
        <f t="shared" si="1"/>
        <v>0</v>
      </c>
    </row>
    <row r="21" spans="1:7" ht="15">
      <c r="A21" s="1">
        <v>18</v>
      </c>
      <c r="B21" s="1" t="s">
        <v>24</v>
      </c>
      <c r="C21" s="2">
        <v>1</v>
      </c>
      <c r="D21" s="3">
        <v>600</v>
      </c>
      <c r="E21" s="14"/>
      <c r="F21" s="17">
        <f t="shared" si="0"/>
        <v>0</v>
      </c>
      <c r="G21" s="17">
        <f t="shared" si="1"/>
        <v>0</v>
      </c>
    </row>
    <row r="22" spans="1:7" ht="15">
      <c r="A22" s="1">
        <v>19</v>
      </c>
      <c r="B22" s="1" t="s">
        <v>25</v>
      </c>
      <c r="C22" s="2">
        <v>1</v>
      </c>
      <c r="D22" s="3">
        <v>35990</v>
      </c>
      <c r="E22" s="14"/>
      <c r="F22" s="17">
        <f t="shared" si="0"/>
        <v>0</v>
      </c>
      <c r="G22" s="17">
        <f t="shared" si="1"/>
        <v>0</v>
      </c>
    </row>
    <row r="23" spans="1:7" ht="15">
      <c r="A23" s="1">
        <v>20</v>
      </c>
      <c r="B23" s="1" t="s">
        <v>25</v>
      </c>
      <c r="C23" s="2">
        <v>2</v>
      </c>
      <c r="D23" s="3">
        <v>39990</v>
      </c>
      <c r="E23" s="14"/>
      <c r="F23" s="17">
        <f t="shared" si="0"/>
        <v>0</v>
      </c>
      <c r="G23" s="17">
        <f t="shared" si="1"/>
        <v>0</v>
      </c>
    </row>
    <row r="24" spans="1:7" ht="15">
      <c r="A24" s="19" t="s">
        <v>26</v>
      </c>
      <c r="B24" s="19"/>
      <c r="C24" s="19"/>
      <c r="D24" s="19"/>
      <c r="E24" s="19"/>
      <c r="F24" s="17">
        <f>SUM(F4:F23)</f>
        <v>0</v>
      </c>
      <c r="G24" s="18">
        <f>F24/1.21+SUM(G4:G23)</f>
        <v>0</v>
      </c>
    </row>
    <row r="25" spans="1:7" ht="15">
      <c r="A25" s="6"/>
      <c r="B25" s="6"/>
      <c r="C25" s="6"/>
      <c r="D25" s="6"/>
      <c r="E25" s="6"/>
      <c r="F25" s="6"/>
      <c r="G25" s="6"/>
    </row>
    <row r="26" spans="1:7" ht="15">
      <c r="A26" s="6"/>
      <c r="B26" s="6"/>
      <c r="C26" s="6"/>
      <c r="D26" s="6"/>
      <c r="E26" s="6"/>
      <c r="F26" s="6"/>
      <c r="G26" s="6"/>
    </row>
  </sheetData>
  <mergeCells count="1">
    <mergeCell ref="A24:E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2019-07-09T08:52:12Z</dcterms:modified>
  <cp:category/>
  <cp:version/>
  <cp:contentType/>
  <cp:contentStatus/>
</cp:coreProperties>
</file>