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32760" yWindow="32760" windowWidth="9660" windowHeight="5490" activeTab="1"/>
  </bookViews>
  <sheets>
    <sheet name="Souhrn" sheetId="10" r:id="rId1"/>
    <sheet name="Běžný úklid" sheetId="9" r:id="rId2"/>
  </sheets>
  <definedNames/>
  <calcPr calcId="191029"/>
</workbook>
</file>

<file path=xl/sharedStrings.xml><?xml version="1.0" encoding="utf-8"?>
<sst xmlns="http://schemas.openxmlformats.org/spreadsheetml/2006/main" count="76" uniqueCount="35">
  <si>
    <t>Úklidové plochy - výměra pro VZ</t>
  </si>
  <si>
    <t>Budova D - Reální 3</t>
  </si>
  <si>
    <t>Budova DM - Reální 5</t>
  </si>
  <si>
    <t>Část budovy E před reko II</t>
  </si>
  <si>
    <t>Budova E po reko II - výměry budou aktualizovány</t>
  </si>
  <si>
    <t>m2</t>
  </si>
  <si>
    <t>učebny</t>
  </si>
  <si>
    <t>dnů úklidu v měsíci</t>
  </si>
  <si>
    <t>počet měsíců</t>
  </si>
  <si>
    <t>cena m2 bez DPH</t>
  </si>
  <si>
    <t>cena celkem bez DPH</t>
  </si>
  <si>
    <t>předpokládaný úklid                                      1.1.2021-31.12.2022</t>
  </si>
  <si>
    <t>předpokládaný úklid                                      1.1.2021-31.3.2021</t>
  </si>
  <si>
    <t>předpokládaný úklid                                      1.9.2022-31.12.2022</t>
  </si>
  <si>
    <t>ostatní</t>
  </si>
  <si>
    <t>učebny + ostatní</t>
  </si>
  <si>
    <t>Mimo semestr se učebny neuklízí.</t>
  </si>
  <si>
    <t>Na přelomu července a srpna bývají všechny budovy uzavřeny.</t>
  </si>
  <si>
    <t>O vánočních svátcích bývají všechny budovy uzavřeny.</t>
  </si>
  <si>
    <t>10 dnů</t>
  </si>
  <si>
    <t>cca 5 dnů</t>
  </si>
  <si>
    <t>Mytí oken - výměra pro VZ</t>
  </si>
  <si>
    <t>Budova</t>
  </si>
  <si>
    <t>D+DM</t>
  </si>
  <si>
    <t>počet mytí</t>
  </si>
  <si>
    <t>Celková předpokládaná cena za úklid všech prostor  bez DPH</t>
  </si>
  <si>
    <t>Mytí oken na budově E se nepředpokádá.</t>
  </si>
  <si>
    <t>Úklidové služby pro FF OU 2021 - 2022</t>
  </si>
  <si>
    <t>Cena za m2 úklidu - běžný úklid</t>
  </si>
  <si>
    <t>Cena za m2 mytí oken - běžný úklid</t>
  </si>
  <si>
    <t>Předpokládaná celková cena za běžný úklid 2021 - 2022</t>
  </si>
  <si>
    <t>doplňte</t>
  </si>
  <si>
    <r>
      <t xml:space="preserve">Žlutě podbarvené buňky doplňte </t>
    </r>
    <r>
      <rPr>
        <b/>
        <sz val="10"/>
        <color rgb="FFFF0000"/>
        <rFont val="Arial"/>
        <family val="2"/>
      </rPr>
      <t>!!!</t>
    </r>
  </si>
  <si>
    <t>automaticky se doplní</t>
  </si>
  <si>
    <t>Požadovaná doba úklidu: úklid ranní 5:00 - 7:15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</si>
</sst>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2" xfId="0" applyFont="1" applyFill="1" applyBorder="1"/>
    <xf numFmtId="0" fontId="0" fillId="0" borderId="3" xfId="0" applyFill="1" applyBorder="1"/>
    <xf numFmtId="0" fontId="0" fillId="0" borderId="1" xfId="0" applyFont="1" applyFill="1" applyBorder="1" applyAlignment="1">
      <alignment horizontal="right"/>
    </xf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4" fillId="0" borderId="9" xfId="0" applyFont="1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0" xfId="0" applyFill="1" applyBorder="1"/>
    <xf numFmtId="3" fontId="0" fillId="0" borderId="7" xfId="0" applyNumberFormat="1" applyFill="1" applyBorder="1"/>
    <xf numFmtId="0" fontId="3" fillId="0" borderId="9" xfId="0" applyFont="1" applyFill="1" applyBorder="1"/>
    <xf numFmtId="0" fontId="1" fillId="0" borderId="11" xfId="0" applyFont="1" applyFill="1" applyBorder="1"/>
    <xf numFmtId="164" fontId="1" fillId="0" borderId="8" xfId="0" applyNumberFormat="1" applyFont="1" applyFill="1" applyBorder="1"/>
    <xf numFmtId="165" fontId="2" fillId="2" borderId="7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5" fillId="0" borderId="0" xfId="0" applyNumberFormat="1" applyFont="1" applyFill="1"/>
    <xf numFmtId="165" fontId="5" fillId="2" borderId="0" xfId="0" applyNumberFormat="1" applyFont="1" applyFill="1"/>
    <xf numFmtId="165" fontId="0" fillId="2" borderId="0" xfId="0" applyNumberFormat="1" applyFill="1" applyProtection="1">
      <protection locked="0"/>
    </xf>
    <xf numFmtId="164" fontId="5" fillId="0" borderId="1" xfId="0" applyNumberFormat="1" applyFont="1" applyFill="1" applyBorder="1"/>
    <xf numFmtId="0" fontId="5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DE36-BD3C-4596-8B60-F11CD1621215}">
  <dimension ref="A1:F11"/>
  <sheetViews>
    <sheetView showGridLines="0" workbookViewId="0" topLeftCell="A1"/>
  </sheetViews>
  <sheetFormatPr defaultColWidth="9.140625" defaultRowHeight="12.75"/>
  <cols>
    <col min="4" max="4" width="25.00390625" style="0" customWidth="1"/>
    <col min="5" max="5" width="18.421875" style="0" customWidth="1"/>
  </cols>
  <sheetData>
    <row r="1" ht="12.75">
      <c r="A1" s="2" t="s">
        <v>27</v>
      </c>
    </row>
    <row r="2" ht="12.75">
      <c r="A2" s="2"/>
    </row>
    <row r="4" spans="1:6" ht="12.75">
      <c r="A4" s="1" t="s">
        <v>28</v>
      </c>
      <c r="E4" s="34">
        <v>0</v>
      </c>
      <c r="F4" s="1" t="s">
        <v>31</v>
      </c>
    </row>
    <row r="6" spans="1:6" ht="12.75">
      <c r="A6" s="1" t="s">
        <v>29</v>
      </c>
      <c r="E6" s="34">
        <v>0</v>
      </c>
      <c r="F6" s="1" t="s">
        <v>31</v>
      </c>
    </row>
    <row r="8" spans="1:6" ht="12.75">
      <c r="A8" s="2" t="s">
        <v>30</v>
      </c>
      <c r="E8" s="33">
        <f>'Běžný úklid'!G19+'Běžný úklid'!C36</f>
        <v>0</v>
      </c>
      <c r="F8" s="1" t="s">
        <v>33</v>
      </c>
    </row>
    <row r="9" ht="12.75">
      <c r="A9" s="1"/>
    </row>
    <row r="10" ht="12.75">
      <c r="A10" s="1"/>
    </row>
    <row r="11" ht="12.75">
      <c r="A11" s="1"/>
    </row>
  </sheetData>
  <sheetProtection algorithmName="SHA-512" hashValue="591S16T4yWqbl9aoztOD1c9hIbkqhefFR9S5aosgOsEZkEcxg9xE9j//1H7/nG9Wp7vwYvdgIyDK9UTro0iTBA==" saltValue="HXjxMOkIuVc+FGft9zcWa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41BD-17C1-4154-93CF-C2E0FB5EFC46}">
  <dimension ref="A1:L38"/>
  <sheetViews>
    <sheetView showGridLines="0" tabSelected="1" workbookViewId="0" topLeftCell="A1"/>
  </sheetViews>
  <sheetFormatPr defaultColWidth="9.140625" defaultRowHeight="12.75"/>
  <cols>
    <col min="1" max="2" width="9.140625" style="3" customWidth="1"/>
    <col min="3" max="3" width="15.8515625" style="3" customWidth="1"/>
    <col min="4" max="5" width="9.140625" style="3" customWidth="1"/>
    <col min="6" max="6" width="14.57421875" style="3" bestFit="1" customWidth="1"/>
    <col min="7" max="7" width="12.00390625" style="3" bestFit="1" customWidth="1"/>
    <col min="8" max="8" width="10.8515625" style="3" customWidth="1"/>
    <col min="9" max="9" width="14.57421875" style="3" bestFit="1" customWidth="1"/>
    <col min="10" max="10" width="15.140625" style="3" bestFit="1" customWidth="1"/>
    <col min="11" max="11" width="9.140625" style="3" customWidth="1"/>
    <col min="12" max="12" width="15.140625" style="3" bestFit="1" customWidth="1"/>
    <col min="13" max="16384" width="9.140625" style="3" customWidth="1"/>
  </cols>
  <sheetData>
    <row r="1" spans="1:3" ht="12.75">
      <c r="A1" s="6" t="s">
        <v>0</v>
      </c>
      <c r="B1" s="6"/>
      <c r="C1" s="6"/>
    </row>
    <row r="2" spans="1:3" ht="12.75">
      <c r="A2" s="6"/>
      <c r="B2" s="6"/>
      <c r="C2" s="6"/>
    </row>
    <row r="3" spans="1:3" ht="12.75">
      <c r="A3" s="5" t="s">
        <v>32</v>
      </c>
      <c r="B3" s="5"/>
      <c r="C3" s="5"/>
    </row>
    <row r="5" spans="1:12" ht="27" customHeight="1">
      <c r="A5" s="37" t="s">
        <v>1</v>
      </c>
      <c r="B5" s="37"/>
      <c r="C5" s="37"/>
      <c r="D5" s="37" t="s">
        <v>2</v>
      </c>
      <c r="E5" s="37"/>
      <c r="F5" s="37"/>
      <c r="G5" s="37" t="s">
        <v>3</v>
      </c>
      <c r="H5" s="37"/>
      <c r="I5" s="37"/>
      <c r="J5" s="38" t="s">
        <v>4</v>
      </c>
      <c r="K5" s="38"/>
      <c r="L5" s="38"/>
    </row>
    <row r="6" spans="1:12" ht="27" customHeight="1">
      <c r="A6" s="39" t="s">
        <v>11</v>
      </c>
      <c r="B6" s="39"/>
      <c r="C6" s="40"/>
      <c r="D6" s="39" t="s">
        <v>11</v>
      </c>
      <c r="E6" s="39"/>
      <c r="F6" s="40"/>
      <c r="G6" s="39" t="s">
        <v>12</v>
      </c>
      <c r="H6" s="39"/>
      <c r="I6" s="40"/>
      <c r="J6" s="39" t="s">
        <v>13</v>
      </c>
      <c r="K6" s="39"/>
      <c r="L6" s="40"/>
    </row>
    <row r="7" spans="1:12" ht="12.75">
      <c r="A7" s="41"/>
      <c r="B7" s="41"/>
      <c r="C7" s="42"/>
      <c r="D7" s="41"/>
      <c r="E7" s="41"/>
      <c r="F7" s="42"/>
      <c r="G7" s="41"/>
      <c r="H7" s="41"/>
      <c r="I7" s="42"/>
      <c r="J7" s="41"/>
      <c r="K7" s="41"/>
      <c r="L7" s="42"/>
    </row>
    <row r="8" spans="1:12" ht="25.5">
      <c r="A8" s="8" t="s">
        <v>6</v>
      </c>
      <c r="B8" s="8" t="s">
        <v>14</v>
      </c>
      <c r="C8" s="8" t="s">
        <v>15</v>
      </c>
      <c r="D8" s="8" t="s">
        <v>6</v>
      </c>
      <c r="E8" s="8" t="s">
        <v>14</v>
      </c>
      <c r="F8" s="8" t="s">
        <v>15</v>
      </c>
      <c r="G8" s="8" t="s">
        <v>6</v>
      </c>
      <c r="H8" s="8" t="s">
        <v>14</v>
      </c>
      <c r="I8" s="8" t="s">
        <v>15</v>
      </c>
      <c r="J8" s="8" t="s">
        <v>6</v>
      </c>
      <c r="K8" s="8" t="s">
        <v>14</v>
      </c>
      <c r="L8" s="8" t="s">
        <v>15</v>
      </c>
    </row>
    <row r="9" spans="1:12" ht="12.75">
      <c r="A9" s="9" t="s">
        <v>5</v>
      </c>
      <c r="B9" s="9" t="s">
        <v>5</v>
      </c>
      <c r="C9" s="9" t="s">
        <v>5</v>
      </c>
      <c r="D9" s="9" t="s">
        <v>5</v>
      </c>
      <c r="E9" s="9" t="s">
        <v>5</v>
      </c>
      <c r="F9" s="4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</row>
    <row r="10" spans="1:12" ht="12.75">
      <c r="A10" s="10">
        <v>88</v>
      </c>
      <c r="B10" s="10">
        <v>2161</v>
      </c>
      <c r="C10" s="11">
        <f>A10+B10</f>
        <v>2249</v>
      </c>
      <c r="D10" s="10">
        <v>272</v>
      </c>
      <c r="E10" s="10">
        <v>1462</v>
      </c>
      <c r="F10" s="11">
        <f>D10+E10</f>
        <v>1734</v>
      </c>
      <c r="G10" s="10">
        <v>878</v>
      </c>
      <c r="H10" s="10">
        <v>395</v>
      </c>
      <c r="I10" s="11">
        <f>G10+H10</f>
        <v>1273</v>
      </c>
      <c r="J10" s="10">
        <v>1378</v>
      </c>
      <c r="K10" s="10">
        <v>1804</v>
      </c>
      <c r="L10" s="11">
        <f>J10+K10</f>
        <v>3182</v>
      </c>
    </row>
    <row r="11" spans="1:12" ht="12.75">
      <c r="A11" s="23"/>
      <c r="B11" s="24"/>
      <c r="C11" s="15"/>
      <c r="D11" s="23"/>
      <c r="E11" s="24"/>
      <c r="F11" s="15"/>
      <c r="G11" s="23"/>
      <c r="H11" s="24"/>
      <c r="I11" s="15"/>
      <c r="J11" s="23"/>
      <c r="K11" s="24"/>
      <c r="L11" s="15"/>
    </row>
    <row r="12" spans="1:12" ht="12.75">
      <c r="A12" s="19" t="s">
        <v>5</v>
      </c>
      <c r="B12" s="25"/>
      <c r="C12" s="26">
        <f>C10</f>
        <v>2249</v>
      </c>
      <c r="D12" s="19" t="s">
        <v>5</v>
      </c>
      <c r="E12" s="25"/>
      <c r="F12" s="26">
        <f>F10</f>
        <v>1734</v>
      </c>
      <c r="G12" s="19" t="s">
        <v>5</v>
      </c>
      <c r="H12" s="25"/>
      <c r="I12" s="26">
        <f>I10</f>
        <v>1273</v>
      </c>
      <c r="J12" s="19" t="s">
        <v>5</v>
      </c>
      <c r="K12" s="25"/>
      <c r="L12" s="26">
        <f>L10</f>
        <v>3182</v>
      </c>
    </row>
    <row r="13" spans="1:12" ht="12.75">
      <c r="A13" s="19" t="s">
        <v>7</v>
      </c>
      <c r="B13" s="25"/>
      <c r="C13" s="20">
        <v>20</v>
      </c>
      <c r="D13" s="19" t="s">
        <v>7</v>
      </c>
      <c r="E13" s="25"/>
      <c r="F13" s="20">
        <v>20</v>
      </c>
      <c r="G13" s="19" t="s">
        <v>7</v>
      </c>
      <c r="H13" s="25"/>
      <c r="I13" s="20">
        <v>20</v>
      </c>
      <c r="J13" s="19" t="s">
        <v>7</v>
      </c>
      <c r="K13" s="25"/>
      <c r="L13" s="20">
        <v>20</v>
      </c>
    </row>
    <row r="14" spans="1:12" ht="12.75">
      <c r="A14" s="19" t="s">
        <v>8</v>
      </c>
      <c r="B14" s="25"/>
      <c r="C14" s="20">
        <v>24</v>
      </c>
      <c r="D14" s="19" t="s">
        <v>8</v>
      </c>
      <c r="E14" s="25"/>
      <c r="F14" s="20">
        <v>24</v>
      </c>
      <c r="G14" s="19" t="s">
        <v>8</v>
      </c>
      <c r="H14" s="25"/>
      <c r="I14" s="20">
        <v>3</v>
      </c>
      <c r="J14" s="19" t="s">
        <v>8</v>
      </c>
      <c r="K14" s="25"/>
      <c r="L14" s="20">
        <v>4</v>
      </c>
    </row>
    <row r="15" spans="1:12" ht="12.75">
      <c r="A15" s="19" t="s">
        <v>9</v>
      </c>
      <c r="B15" s="25"/>
      <c r="C15" s="30">
        <v>0</v>
      </c>
      <c r="D15" s="19" t="s">
        <v>9</v>
      </c>
      <c r="E15" s="25"/>
      <c r="F15" s="30">
        <v>0</v>
      </c>
      <c r="G15" s="19" t="s">
        <v>9</v>
      </c>
      <c r="H15" s="25"/>
      <c r="I15" s="30">
        <v>0</v>
      </c>
      <c r="J15" s="19" t="s">
        <v>9</v>
      </c>
      <c r="K15" s="25"/>
      <c r="L15" s="30">
        <v>0</v>
      </c>
    </row>
    <row r="16" spans="1:12" ht="12.75">
      <c r="A16" s="27" t="s">
        <v>10</v>
      </c>
      <c r="B16" s="28"/>
      <c r="C16" s="29">
        <f>C12*C13*C14*C15</f>
        <v>0</v>
      </c>
      <c r="D16" s="27" t="s">
        <v>10</v>
      </c>
      <c r="E16" s="28"/>
      <c r="F16" s="29">
        <f>F12*F13*F14*F15</f>
        <v>0</v>
      </c>
      <c r="G16" s="27" t="s">
        <v>10</v>
      </c>
      <c r="H16" s="28"/>
      <c r="I16" s="29">
        <f>I12*I13*I14*I15</f>
        <v>0</v>
      </c>
      <c r="J16" s="27" t="s">
        <v>10</v>
      </c>
      <c r="K16" s="28"/>
      <c r="L16" s="29">
        <f>L12*L13*L14*L15</f>
        <v>0</v>
      </c>
    </row>
    <row r="17" spans="1:12" ht="12.75">
      <c r="A17" s="6"/>
      <c r="B17" s="6"/>
      <c r="C17" s="7"/>
      <c r="D17" s="6"/>
      <c r="E17" s="6"/>
      <c r="F17" s="7"/>
      <c r="G17" s="6"/>
      <c r="H17" s="6"/>
      <c r="I17" s="7"/>
      <c r="J17" s="6"/>
      <c r="K17" s="6"/>
      <c r="L17" s="7"/>
    </row>
    <row r="18" spans="1:12" ht="12.75">
      <c r="A18" s="6"/>
      <c r="B18" s="6"/>
      <c r="C18" s="7"/>
      <c r="D18" s="6"/>
      <c r="E18" s="6"/>
      <c r="F18" s="7"/>
      <c r="G18" s="6"/>
      <c r="H18" s="6"/>
      <c r="I18" s="7"/>
      <c r="J18" s="6"/>
      <c r="K18" s="6"/>
      <c r="L18" s="7"/>
    </row>
    <row r="19" spans="1:7" ht="12.75">
      <c r="A19" s="12" t="s">
        <v>25</v>
      </c>
      <c r="G19" s="32">
        <f>C16+F16+I16+L16</f>
        <v>0</v>
      </c>
    </row>
    <row r="20" ht="12.75">
      <c r="A20" s="12"/>
    </row>
    <row r="21" ht="12.75">
      <c r="A21" s="12" t="s">
        <v>16</v>
      </c>
    </row>
    <row r="23" spans="1:6" ht="12.75">
      <c r="A23" s="12" t="s">
        <v>17</v>
      </c>
      <c r="F23" s="13" t="s">
        <v>19</v>
      </c>
    </row>
    <row r="25" spans="1:6" ht="12.75">
      <c r="A25" s="12" t="s">
        <v>18</v>
      </c>
      <c r="F25" s="13" t="s">
        <v>20</v>
      </c>
    </row>
    <row r="26" spans="1:6" ht="12.75">
      <c r="A26" s="12"/>
      <c r="F26" s="13"/>
    </row>
    <row r="27" spans="1:6" ht="12.75">
      <c r="A27" s="36" t="s">
        <v>34</v>
      </c>
      <c r="F27" s="13"/>
    </row>
    <row r="28" spans="1:6" ht="12.75">
      <c r="A28" s="12"/>
      <c r="F28" s="13"/>
    </row>
    <row r="30" ht="12.75">
      <c r="A30" s="6" t="s">
        <v>21</v>
      </c>
    </row>
    <row r="32" spans="1:3" ht="12.75">
      <c r="A32" s="14" t="s">
        <v>22</v>
      </c>
      <c r="B32" s="15"/>
      <c r="C32" s="16" t="s">
        <v>23</v>
      </c>
    </row>
    <row r="33" spans="1:3" ht="12.75">
      <c r="A33" s="17" t="s">
        <v>5</v>
      </c>
      <c r="B33" s="18"/>
      <c r="C33" s="10">
        <v>1876</v>
      </c>
    </row>
    <row r="34" spans="1:3" ht="12.75">
      <c r="A34" s="19" t="s">
        <v>9</v>
      </c>
      <c r="B34" s="20"/>
      <c r="C34" s="31">
        <v>0</v>
      </c>
    </row>
    <row r="35" spans="1:3" ht="12.75">
      <c r="A35" s="17" t="s">
        <v>24</v>
      </c>
      <c r="B35" s="18"/>
      <c r="C35" s="10">
        <v>2</v>
      </c>
    </row>
    <row r="36" spans="1:3" ht="12.75">
      <c r="A36" s="22" t="s">
        <v>10</v>
      </c>
      <c r="B36" s="21"/>
      <c r="C36" s="35">
        <f>C33*C34*C35</f>
        <v>0</v>
      </c>
    </row>
    <row r="38" spans="1:10" ht="12.75">
      <c r="A38" s="12" t="s">
        <v>26</v>
      </c>
      <c r="J38" s="6"/>
    </row>
  </sheetData>
  <sheetProtection algorithmName="SHA-512" hashValue="95/mBlDRR01yPZWnvIQLUYwd6QPi/dOKrCKIDloEb32/xBhCdy12QJTzww54lc0KMmyTCwncvV7NcFZAcL5NrQ==" saltValue="oylpWogdcXkR1HowH35UYQ==" spinCount="100000" sheet="1" objects="1" scenarios="1"/>
  <mergeCells count="8">
    <mergeCell ref="A5:C5"/>
    <mergeCell ref="D5:F5"/>
    <mergeCell ref="G5:I5"/>
    <mergeCell ref="J5:L5"/>
    <mergeCell ref="A6:C7"/>
    <mergeCell ref="D6:F7"/>
    <mergeCell ref="G6:I7"/>
    <mergeCell ref="J6:L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Strungova</dc:creator>
  <cp:keywords/>
  <dc:description/>
  <cp:lastModifiedBy>Regneri Marie</cp:lastModifiedBy>
  <cp:lastPrinted>2020-10-21T13:45:08Z</cp:lastPrinted>
  <dcterms:created xsi:type="dcterms:W3CDTF">2020-10-21T13:28:52Z</dcterms:created>
  <dcterms:modified xsi:type="dcterms:W3CDTF">2020-12-11T09:25:17Z</dcterms:modified>
  <cp:category/>
  <cp:version/>
  <cp:contentType/>
  <cp:contentStatus/>
</cp:coreProperties>
</file>