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28800" windowHeight="119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<sst xmlns="http://schemas.openxmlformats.org/spreadsheetml/2006/main" count="37" uniqueCount="35">
  <si>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Příloha č. 3 Nabídkový list</t>
  </si>
  <si>
    <t>položka č.</t>
  </si>
  <si>
    <t>název</t>
  </si>
  <si>
    <t>počet ks</t>
  </si>
  <si>
    <t>max. jednotková cena vč. DPH</t>
  </si>
  <si>
    <t>jednotková nabídková cena vč. DPH</t>
  </si>
  <si>
    <t>cena celkem vč. DPH</t>
  </si>
  <si>
    <t>cena celkem bez DPH</t>
  </si>
  <si>
    <t>1.1.</t>
  </si>
  <si>
    <t>1.2.</t>
  </si>
  <si>
    <t>2.1.</t>
  </si>
  <si>
    <t>3.1.</t>
  </si>
  <si>
    <t>4.1.</t>
  </si>
  <si>
    <t>5.1.</t>
  </si>
  <si>
    <t>6.1</t>
  </si>
  <si>
    <t>6.2.</t>
  </si>
  <si>
    <t>CENA CELKEM</t>
  </si>
  <si>
    <t>MŠMT</t>
  </si>
  <si>
    <t>LCD monitor</t>
  </si>
  <si>
    <t>MŠMT Všeobecné lékařství</t>
  </si>
  <si>
    <t>Ultrabook</t>
  </si>
  <si>
    <t>MZ</t>
  </si>
  <si>
    <t xml:space="preserve">MŠMT OPVVV Molekulární, buněčný a klinický přístup ke zdrav. stárnutí - ENOCH CZ.02.1.01/0.0/0.0/16_019/0000868
</t>
  </si>
  <si>
    <t xml:space="preserve">MŠMT OPVVV  Simulační centrum „Cvičná nemocnice“(ERDF) CZ.02.2.67/0.0/0.0/18_057/0013366                                       </t>
  </si>
  <si>
    <t>5.2.</t>
  </si>
  <si>
    <t>5.3</t>
  </si>
  <si>
    <t>5.4</t>
  </si>
  <si>
    <t xml:space="preserve">Samoplátci      </t>
  </si>
  <si>
    <t>Základní PC</t>
  </si>
  <si>
    <t xml:space="preserve">Notebook s dotykovým displejem 13,3“ </t>
  </si>
  <si>
    <t>Notebook 15,6"</t>
  </si>
  <si>
    <t>Notebook s displejem 14“ + kompatibilní dokovací USB-C stanice</t>
  </si>
  <si>
    <t xml:space="preserve">Notebook 17,3“ </t>
  </si>
  <si>
    <t xml:space="preserve">LCD monitor </t>
  </si>
  <si>
    <t xml:space="preserve">Notebook 14“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</si>
</sst>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 vertical="top"/>
    </xf>
    <xf numFmtId="2" fontId="0" fillId="0" borderId="0" xfId="0" applyNumberFormat="1"/>
    <xf numFmtId="4" fontId="3" fillId="0" borderId="0" xfId="0" applyNumberFormat="1" applyFont="1"/>
    <xf numFmtId="2" fontId="3" fillId="0" borderId="0" xfId="0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4" fontId="4" fillId="0" borderId="3" xfId="0" applyNumberFormat="1" applyFont="1" applyBorder="1"/>
    <xf numFmtId="2" fontId="4" fillId="0" borderId="3" xfId="0" applyNumberFormat="1" applyFont="1" applyBorder="1"/>
    <xf numFmtId="0" fontId="4" fillId="0" borderId="3" xfId="0" applyFont="1" applyBorder="1" applyAlignment="1">
      <alignment vertical="center"/>
    </xf>
    <xf numFmtId="2" fontId="4" fillId="2" borderId="3" xfId="0" applyNumberFormat="1" applyFont="1" applyFill="1" applyBorder="1"/>
    <xf numFmtId="49" fontId="4" fillId="0" borderId="3" xfId="0" applyNumberFormat="1" applyFont="1" applyBorder="1"/>
    <xf numFmtId="4" fontId="0" fillId="0" borderId="0" xfId="0" applyNumberFormat="1"/>
    <xf numFmtId="49" fontId="4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/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4B4DD-0921-4BD1-833F-A63F2FAC97A1}">
  <dimension ref="A1:G23"/>
  <sheetViews>
    <sheetView tabSelected="1" workbookViewId="0" topLeftCell="A1">
      <selection activeCell="B20" sqref="B20"/>
    </sheetView>
  </sheetViews>
  <sheetFormatPr defaultColWidth="9.140625" defaultRowHeight="15"/>
  <cols>
    <col min="2" max="2" width="57.28125" style="0" customWidth="1"/>
    <col min="4" max="4" width="11.7109375" style="0" customWidth="1"/>
    <col min="5" max="5" width="16.00390625" style="0" customWidth="1"/>
    <col min="6" max="6" width="15.7109375" style="0" customWidth="1"/>
    <col min="7" max="7" width="17.8515625" style="0" customWidth="1"/>
  </cols>
  <sheetData>
    <row r="1" spans="1:7" ht="15.75">
      <c r="A1" s="1" t="s">
        <v>0</v>
      </c>
      <c r="B1" s="1"/>
      <c r="C1" s="1"/>
      <c r="D1" s="2"/>
      <c r="F1" s="3"/>
      <c r="G1" s="4"/>
    </row>
    <row r="2" spans="1:7" ht="15.75" thickBot="1">
      <c r="A2" s="5"/>
      <c r="C2" s="6"/>
      <c r="D2" s="2"/>
      <c r="E2" s="3"/>
      <c r="F2" s="3"/>
      <c r="G2" s="4"/>
    </row>
    <row r="3" spans="1:7" ht="52.5" thickBo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12" t="s">
        <v>7</v>
      </c>
    </row>
    <row r="4" spans="1:7" ht="15">
      <c r="A4" s="31" t="s">
        <v>17</v>
      </c>
      <c r="B4" s="32"/>
      <c r="C4" s="32"/>
      <c r="D4" s="32"/>
      <c r="E4" s="32"/>
      <c r="F4" s="32"/>
      <c r="G4" s="33"/>
    </row>
    <row r="5" spans="1:7" ht="15">
      <c r="A5" s="13" t="s">
        <v>8</v>
      </c>
      <c r="B5" s="14" t="s">
        <v>18</v>
      </c>
      <c r="C5" s="15">
        <v>4</v>
      </c>
      <c r="D5" s="16">
        <v>4500</v>
      </c>
      <c r="E5" s="16">
        <v>0</v>
      </c>
      <c r="F5" s="17">
        <f>SUM(C5*E5)</f>
        <v>0</v>
      </c>
      <c r="G5" s="18">
        <f>SUM(F5/1.21)</f>
        <v>0</v>
      </c>
    </row>
    <row r="6" spans="1:7" ht="15">
      <c r="A6" s="13" t="s">
        <v>9</v>
      </c>
      <c r="B6" s="14" t="s">
        <v>28</v>
      </c>
      <c r="C6" s="15">
        <v>4</v>
      </c>
      <c r="D6" s="16">
        <v>18000</v>
      </c>
      <c r="E6" s="16">
        <v>0</v>
      </c>
      <c r="F6" s="17">
        <f>SUM(C6*E6)</f>
        <v>0</v>
      </c>
      <c r="G6" s="18">
        <f>SUM(F6/1.21)</f>
        <v>0</v>
      </c>
    </row>
    <row r="7" spans="1:7" ht="15">
      <c r="A7" s="34" t="s">
        <v>19</v>
      </c>
      <c r="B7" s="35"/>
      <c r="C7" s="35"/>
      <c r="D7" s="35"/>
      <c r="E7" s="35"/>
      <c r="F7" s="35"/>
      <c r="G7" s="36"/>
    </row>
    <row r="8" spans="1:7" ht="15">
      <c r="A8" s="13" t="s">
        <v>10</v>
      </c>
      <c r="B8" s="14" t="s">
        <v>20</v>
      </c>
      <c r="C8" s="15">
        <v>1</v>
      </c>
      <c r="D8" s="18">
        <v>34000</v>
      </c>
      <c r="E8" s="18">
        <v>0</v>
      </c>
      <c r="F8" s="17">
        <f>SUM(C8*E8)</f>
        <v>0</v>
      </c>
      <c r="G8" s="18">
        <f aca="true" t="shared" si="0" ref="G8:G17">SUM(F8/1.21)</f>
        <v>0</v>
      </c>
    </row>
    <row r="9" spans="1:7" ht="15">
      <c r="A9" s="24" t="s">
        <v>21</v>
      </c>
      <c r="B9" s="25"/>
      <c r="C9" s="26"/>
      <c r="D9" s="27"/>
      <c r="E9" s="27"/>
      <c r="F9" s="17"/>
      <c r="G9" s="18"/>
    </row>
    <row r="10" spans="1:7" ht="15">
      <c r="A10" s="13" t="s">
        <v>11</v>
      </c>
      <c r="B10" s="19" t="s">
        <v>29</v>
      </c>
      <c r="C10" s="15">
        <v>3</v>
      </c>
      <c r="D10" s="18">
        <v>25000</v>
      </c>
      <c r="E10" s="18">
        <v>0</v>
      </c>
      <c r="F10" s="17">
        <f>SUM(C10*E10)</f>
        <v>0</v>
      </c>
      <c r="G10" s="18">
        <f t="shared" si="0"/>
        <v>0</v>
      </c>
    </row>
    <row r="11" spans="1:7" ht="15">
      <c r="A11" s="37" t="s">
        <v>22</v>
      </c>
      <c r="B11" s="38"/>
      <c r="C11" s="38"/>
      <c r="D11" s="38"/>
      <c r="E11" s="38"/>
      <c r="F11" s="38"/>
      <c r="G11" s="39"/>
    </row>
    <row r="12" spans="1:7" ht="15">
      <c r="A12" s="13" t="s">
        <v>12</v>
      </c>
      <c r="B12" s="14" t="s">
        <v>30</v>
      </c>
      <c r="C12" s="15">
        <v>1</v>
      </c>
      <c r="D12" s="18">
        <v>25000</v>
      </c>
      <c r="E12" s="18">
        <v>0</v>
      </c>
      <c r="F12" s="17">
        <f>SUM(C12*E12)</f>
        <v>0</v>
      </c>
      <c r="G12" s="18">
        <f t="shared" si="0"/>
        <v>0</v>
      </c>
    </row>
    <row r="13" spans="1:7" ht="15">
      <c r="A13" s="34" t="s">
        <v>23</v>
      </c>
      <c r="B13" s="35"/>
      <c r="C13" s="35"/>
      <c r="D13" s="35"/>
      <c r="E13" s="35"/>
      <c r="F13" s="35"/>
      <c r="G13" s="36"/>
    </row>
    <row r="14" spans="1:7" ht="15">
      <c r="A14" s="13" t="s">
        <v>13</v>
      </c>
      <c r="B14" s="14" t="s">
        <v>31</v>
      </c>
      <c r="C14" s="15">
        <v>5</v>
      </c>
      <c r="D14" s="20">
        <v>28000</v>
      </c>
      <c r="E14" s="20">
        <v>0</v>
      </c>
      <c r="F14" s="17">
        <f>SUM(C14*E14)</f>
        <v>0</v>
      </c>
      <c r="G14" s="18">
        <f aca="true" t="shared" si="1" ref="G14">SUM(F14/1.21)</f>
        <v>0</v>
      </c>
    </row>
    <row r="15" spans="1:7" ht="15">
      <c r="A15" s="23" t="s">
        <v>24</v>
      </c>
      <c r="B15" s="23" t="s">
        <v>32</v>
      </c>
      <c r="C15" s="15">
        <v>20</v>
      </c>
      <c r="D15" s="18">
        <v>29000</v>
      </c>
      <c r="E15" s="18">
        <v>0</v>
      </c>
      <c r="F15" s="17">
        <f>SUM(C15*E15)</f>
        <v>0</v>
      </c>
      <c r="G15" s="18">
        <f t="shared" si="0"/>
        <v>0</v>
      </c>
    </row>
    <row r="16" spans="1:7" ht="15">
      <c r="A16" s="23" t="s">
        <v>25</v>
      </c>
      <c r="B16" s="23" t="s">
        <v>28</v>
      </c>
      <c r="C16" s="15">
        <v>1</v>
      </c>
      <c r="D16" s="18">
        <v>18000</v>
      </c>
      <c r="E16" s="18">
        <v>0</v>
      </c>
      <c r="F16" s="17">
        <f>SUM(C16*E16)</f>
        <v>0</v>
      </c>
      <c r="G16" s="18">
        <f t="shared" si="0"/>
        <v>0</v>
      </c>
    </row>
    <row r="17" spans="1:7" ht="15">
      <c r="A17" s="13" t="s">
        <v>26</v>
      </c>
      <c r="B17" s="14" t="s">
        <v>33</v>
      </c>
      <c r="C17" s="15">
        <v>3</v>
      </c>
      <c r="D17" s="20">
        <v>4500</v>
      </c>
      <c r="E17" s="20">
        <v>0</v>
      </c>
      <c r="F17" s="17">
        <f>SUM(C17*E17)</f>
        <v>0</v>
      </c>
      <c r="G17" s="18">
        <f t="shared" si="0"/>
        <v>0</v>
      </c>
    </row>
    <row r="18" spans="1:7" ht="15">
      <c r="A18" s="34" t="s">
        <v>27</v>
      </c>
      <c r="B18" s="35"/>
      <c r="C18" s="35"/>
      <c r="D18" s="35"/>
      <c r="E18" s="35"/>
      <c r="F18" s="35"/>
      <c r="G18" s="36"/>
    </row>
    <row r="19" spans="1:7" ht="15">
      <c r="A19" s="21" t="s">
        <v>14</v>
      </c>
      <c r="B19" s="19" t="s">
        <v>18</v>
      </c>
      <c r="C19" s="15">
        <v>2</v>
      </c>
      <c r="D19" s="18">
        <v>4500</v>
      </c>
      <c r="E19" s="18">
        <v>0</v>
      </c>
      <c r="F19" s="18">
        <f>SUM(C19*E19)</f>
        <v>0</v>
      </c>
      <c r="G19" s="18">
        <f>SUM(F19/1.21)</f>
        <v>0</v>
      </c>
    </row>
    <row r="20" spans="1:7" ht="15">
      <c r="A20" s="21" t="s">
        <v>15</v>
      </c>
      <c r="B20" s="14" t="s">
        <v>34</v>
      </c>
      <c r="C20" s="15">
        <v>1</v>
      </c>
      <c r="D20" s="18">
        <v>20000</v>
      </c>
      <c r="E20" s="18">
        <v>0</v>
      </c>
      <c r="F20" s="18">
        <f>SUM(C20*E20)</f>
        <v>0</v>
      </c>
      <c r="G20" s="18">
        <f aca="true" t="shared" si="2" ref="G20">SUM(F20/1.21)</f>
        <v>0</v>
      </c>
    </row>
    <row r="21" spans="1:7" ht="15">
      <c r="A21" s="28" t="s">
        <v>16</v>
      </c>
      <c r="B21" s="29"/>
      <c r="C21" s="29"/>
      <c r="D21" s="29"/>
      <c r="E21" s="30"/>
      <c r="F21" s="17">
        <f>SUM(F5+F6+F8+F10+F12+F14+F15+F16+F17+F19+F20)</f>
        <v>0</v>
      </c>
      <c r="G21" s="18">
        <f>SUM(F21/1.21)</f>
        <v>0</v>
      </c>
    </row>
    <row r="22" spans="1:7" ht="15">
      <c r="A22" s="5"/>
      <c r="C22" s="6"/>
      <c r="D22" s="2"/>
      <c r="G22" s="2"/>
    </row>
    <row r="23" spans="1:7" ht="15">
      <c r="A23" s="5"/>
      <c r="C23" s="6"/>
      <c r="D23" s="2"/>
      <c r="F23" s="22"/>
      <c r="G23" s="2"/>
    </row>
  </sheetData>
  <mergeCells count="6">
    <mergeCell ref="A21:E21"/>
    <mergeCell ref="A4:G4"/>
    <mergeCell ref="A7:G7"/>
    <mergeCell ref="A11:G11"/>
    <mergeCell ref="A13:G13"/>
    <mergeCell ref="A18:G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Mikundová Dagmar</dc:creator>
  <cp:keywords/>
  <dc:description/>
  <cp:lastModifiedBy>Bedrunková Sára</cp:lastModifiedBy>
  <cp:lastPrinted>2021-07-19T09:21:29Z</cp:lastPrinted>
  <dcterms:created xsi:type="dcterms:W3CDTF">2021-07-01T11:18:55Z</dcterms:created>
  <dcterms:modified xsi:type="dcterms:W3CDTF">2021-07-21T06:45:45Z</dcterms:modified>
  <cp:category/>
  <cp:version/>
  <cp:contentType/>
  <cp:contentStatus/>
</cp:coreProperties>
</file>