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1"/>
  <workbookPr defaultThemeVersion="166925"/>
  <bookViews>
    <workbookView xWindow="0" yWindow="0" windowWidth="23040" windowHeight="9060" activeTab="0"/>
  </bookViews>
  <sheets>
    <sheet name="List1" sheetId="1" r:id="rId1"/>
  </sheets>
  <definedNames>
    <definedName name="_Hlk27385133" localSheetId="0">'List1'!$A$1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<sst xmlns="http://schemas.openxmlformats.org/spreadsheetml/2006/main" count="42" uniqueCount="33">
  <si>
    <t>ÚKLID</t>
  </si>
  <si>
    <t>A</t>
  </si>
  <si>
    <t>B</t>
  </si>
  <si>
    <t>C</t>
  </si>
  <si>
    <t>D</t>
  </si>
  <si>
    <t>Objekty</t>
  </si>
  <si>
    <t>Plocha úklidu</t>
  </si>
  <si>
    <t>DPH</t>
  </si>
  <si>
    <t>RECEPCE</t>
  </si>
  <si>
    <t>S=AxBxCxD</t>
  </si>
  <si>
    <t>Délka otevření vrátnice (hod)</t>
  </si>
  <si>
    <t>Nabídková cena za m2 úklidu v Kč bez DPH*</t>
  </si>
  <si>
    <t xml:space="preserve">Nabídková cena za 1 hod. recepčních služeb v Kč bez DPH* </t>
  </si>
  <si>
    <t>Pozn. 2: Zadavatel požaduje, aby nabídkové  ceny byly zaokrouhleny na 2 desetinná místa.</t>
  </si>
  <si>
    <t>Pozn. 1:  Ranní úklid – max. do 8.00 hod, večerní od 18.00 hod</t>
  </si>
  <si>
    <t xml:space="preserve">Příloha č. 3 – Ceník služeb úklidu a recepčních služeb  </t>
  </si>
  <si>
    <t>Celková cena služeb úklidu a recepčních služeb</t>
  </si>
  <si>
    <t>četnost v týdnu</t>
  </si>
  <si>
    <t>dní v týdnu</t>
  </si>
  <si>
    <t>Celkový počet úklidů</t>
  </si>
  <si>
    <t>Celkový počet dnů</t>
  </si>
  <si>
    <t xml:space="preserve">*Účastník doplní u položky ÚKLID nabídkové ceny za m2 úklidu v Kč bez DPH, u položky RECEPCE nabídkové ceny za 1 hod. recepčních služeb v Kč bez DPH, ostatní údaje se dopočítají podle nastavených vzorců. </t>
  </si>
  <si>
    <t>CS denní úklid</t>
  </si>
  <si>
    <t>CS 1x měsíčně</t>
  </si>
  <si>
    <t>CU denní úklid</t>
  </si>
  <si>
    <t>CU 1x za 14 dní</t>
  </si>
  <si>
    <t>CS (po-pá 6:00-22:00)</t>
  </si>
  <si>
    <t>CS (so-ne 8:00-20:00)</t>
  </si>
  <si>
    <t>CU (po-pá 7:00-22:00)</t>
  </si>
  <si>
    <t>CS 1x za 14 dní</t>
  </si>
  <si>
    <t>Celkem Kč bez DPH</t>
  </si>
  <si>
    <t>Celkem Kč s DPH</t>
  </si>
  <si>
    <t>Předpoklad doby plnění od 1.12.2022 - 31.3.2023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</si>
</sst>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0.0"/>
    <numFmt numFmtId="165" formatCode="#,##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thin"/>
      <bottom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9">
    <xf numFmtId="0" fontId="0" fillId="0" borderId="0" xfId="0"/>
    <xf numFmtId="0" fontId="2" fillId="0" borderId="1" xfId="0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vertical="center" wrapText="1"/>
    </xf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/>
    </xf>
    <xf numFmtId="0" fontId="6" fillId="2" borderId="6" xfId="0" applyFont="1" applyFill="1" applyBorder="1"/>
    <xf numFmtId="0" fontId="6" fillId="2" borderId="7" xfId="0" applyFont="1" applyFill="1" applyBorder="1"/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4" fontId="3" fillId="0" borderId="9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4" fontId="2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4" xfId="0" applyNumberFormat="1" applyFont="1" applyBorder="1" applyAlignment="1">
      <alignment vertical="center" wrapText="1"/>
    </xf>
    <xf numFmtId="4" fontId="2" fillId="3" borderId="1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4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9" fillId="2" borderId="5" xfId="0" applyFont="1" applyFill="1" applyBorder="1" applyAlignment="1">
      <alignment vertical="center"/>
    </xf>
    <xf numFmtId="0" fontId="4" fillId="2" borderId="6" xfId="0" applyFont="1" applyFill="1" applyBorder="1"/>
    <xf numFmtId="0" fontId="4" fillId="2" borderId="7" xfId="0" applyFont="1" applyFill="1" applyBorder="1"/>
    <xf numFmtId="165" fontId="6" fillId="0" borderId="4" xfId="0" applyNumberFormat="1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3" fontId="6" fillId="0" borderId="16" xfId="0" applyNumberFormat="1" applyFont="1" applyBorder="1" applyAlignment="1">
      <alignment vertical="center" wrapText="1"/>
    </xf>
    <xf numFmtId="4" fontId="2" fillId="3" borderId="17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6" xfId="0" applyNumberFormat="1" applyFont="1" applyBorder="1" applyAlignment="1">
      <alignment vertical="center" wrapText="1"/>
    </xf>
    <xf numFmtId="4" fontId="2" fillId="0" borderId="18" xfId="0" applyNumberFormat="1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4" fontId="6" fillId="0" borderId="20" xfId="0" applyNumberFormat="1" applyFont="1" applyBorder="1" applyAlignment="1">
      <alignment vertical="center" wrapText="1"/>
    </xf>
    <xf numFmtId="3" fontId="6" fillId="0" borderId="20" xfId="0" applyNumberFormat="1" applyFont="1" applyBorder="1" applyAlignment="1">
      <alignment vertical="center" wrapText="1"/>
    </xf>
    <xf numFmtId="4" fontId="2" fillId="3" borderId="2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0" xfId="0" applyNumberFormat="1" applyFont="1" applyBorder="1" applyAlignment="1">
      <alignment vertical="center" wrapText="1"/>
    </xf>
    <xf numFmtId="4" fontId="2" fillId="0" borderId="22" xfId="0" applyNumberFormat="1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49" fontId="5" fillId="3" borderId="0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0" fontId="10" fillId="0" borderId="24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AD730-AAB1-4668-B6AA-C01F50BDCA5A}">
  <dimension ref="A1:H24"/>
  <sheetViews>
    <sheetView tabSelected="1" workbookViewId="0" topLeftCell="A1">
      <selection activeCell="B7" sqref="B7"/>
    </sheetView>
  </sheetViews>
  <sheetFormatPr defaultColWidth="9.140625" defaultRowHeight="15"/>
  <cols>
    <col min="1" max="1" width="22.8515625" style="0" customWidth="1"/>
    <col min="2" max="2" width="13.8515625" style="0" customWidth="1"/>
    <col min="3" max="3" width="17.140625" style="0" customWidth="1"/>
    <col min="4" max="4" width="19.140625" style="0" customWidth="1"/>
    <col min="5" max="5" width="21.57421875" style="0" customWidth="1"/>
    <col min="6" max="8" width="13.8515625" style="0" customWidth="1"/>
  </cols>
  <sheetData>
    <row r="1" spans="1:8" ht="15">
      <c r="A1" s="45" t="s">
        <v>15</v>
      </c>
      <c r="B1" s="45"/>
      <c r="C1" s="45"/>
      <c r="D1" s="45"/>
      <c r="E1" s="45"/>
      <c r="F1" s="45"/>
      <c r="G1" s="45"/>
      <c r="H1" s="45"/>
    </row>
    <row r="2" spans="1:8" ht="32.25" customHeight="1">
      <c r="A2" s="46" t="s">
        <v>21</v>
      </c>
      <c r="B2" s="46"/>
      <c r="C2" s="46"/>
      <c r="D2" s="46"/>
      <c r="E2" s="46"/>
      <c r="F2" s="46"/>
      <c r="G2" s="46"/>
      <c r="H2" s="46"/>
    </row>
    <row r="3" spans="1:8" ht="15" thickBot="1">
      <c r="A3" s="3"/>
      <c r="B3" s="3"/>
      <c r="C3" s="3"/>
      <c r="D3" s="3"/>
      <c r="E3" s="3"/>
      <c r="F3" s="3"/>
      <c r="G3" s="3"/>
      <c r="H3" s="3"/>
    </row>
    <row r="4" spans="1:8" ht="15" thickBot="1">
      <c r="A4" s="13"/>
      <c r="B4" s="14" t="s">
        <v>1</v>
      </c>
      <c r="C4" s="14" t="s">
        <v>2</v>
      </c>
      <c r="D4" s="14" t="s">
        <v>3</v>
      </c>
      <c r="E4" s="14" t="s">
        <v>4</v>
      </c>
      <c r="F4" s="14" t="s">
        <v>9</v>
      </c>
      <c r="G4" s="15"/>
      <c r="H4" s="16"/>
    </row>
    <row r="5" spans="1:8" ht="15">
      <c r="A5" s="10" t="s">
        <v>0</v>
      </c>
      <c r="B5" s="11" t="s">
        <v>32</v>
      </c>
      <c r="C5" s="11"/>
      <c r="D5" s="11"/>
      <c r="E5" s="11"/>
      <c r="F5" s="11"/>
      <c r="G5" s="11"/>
      <c r="H5" s="12"/>
    </row>
    <row r="6" spans="1:8" ht="26.4">
      <c r="A6" s="5" t="s">
        <v>5</v>
      </c>
      <c r="B6" s="9" t="s">
        <v>17</v>
      </c>
      <c r="C6" s="9" t="s">
        <v>19</v>
      </c>
      <c r="D6" s="9" t="s">
        <v>6</v>
      </c>
      <c r="E6" s="4" t="s">
        <v>11</v>
      </c>
      <c r="F6" s="4" t="s">
        <v>30</v>
      </c>
      <c r="G6" s="4" t="s">
        <v>7</v>
      </c>
      <c r="H6" s="6" t="s">
        <v>31</v>
      </c>
    </row>
    <row r="7" spans="1:8" ht="15">
      <c r="A7" s="18" t="s">
        <v>22</v>
      </c>
      <c r="B7" s="19">
        <v>7</v>
      </c>
      <c r="C7" s="19">
        <v>108</v>
      </c>
      <c r="D7" s="19">
        <v>2761</v>
      </c>
      <c r="E7" s="21">
        <v>0</v>
      </c>
      <c r="F7" s="2">
        <f>C7*D7*E7</f>
        <v>0</v>
      </c>
      <c r="G7" s="2">
        <f>F7*0.21</f>
        <v>0</v>
      </c>
      <c r="H7" s="8">
        <f>F7+G7</f>
        <v>0</v>
      </c>
    </row>
    <row r="8" spans="1:8" ht="15">
      <c r="A8" s="18" t="s">
        <v>22</v>
      </c>
      <c r="B8" s="19">
        <v>5</v>
      </c>
      <c r="C8" s="19">
        <v>80</v>
      </c>
      <c r="D8" s="19">
        <v>5794</v>
      </c>
      <c r="E8" s="21">
        <v>0</v>
      </c>
      <c r="F8" s="2">
        <f aca="true" t="shared" si="0" ref="F8:F16">C8*D8*E8</f>
        <v>0</v>
      </c>
      <c r="G8" s="2">
        <f aca="true" t="shared" si="1" ref="G8:G16">F8*0.21</f>
        <v>0</v>
      </c>
      <c r="H8" s="8">
        <f aca="true" t="shared" si="2" ref="H8:H16">F8+G8</f>
        <v>0</v>
      </c>
    </row>
    <row r="9" spans="1:8" ht="15">
      <c r="A9" s="18" t="s">
        <v>22</v>
      </c>
      <c r="B9" s="19">
        <v>2</v>
      </c>
      <c r="C9" s="19">
        <v>32</v>
      </c>
      <c r="D9" s="19">
        <v>1137</v>
      </c>
      <c r="E9" s="21">
        <v>0</v>
      </c>
      <c r="F9" s="2">
        <f t="shared" si="0"/>
        <v>0</v>
      </c>
      <c r="G9" s="2">
        <f t="shared" si="1"/>
        <v>0</v>
      </c>
      <c r="H9" s="8">
        <f t="shared" si="2"/>
        <v>0</v>
      </c>
    </row>
    <row r="10" spans="1:8" ht="15">
      <c r="A10" s="18" t="s">
        <v>22</v>
      </c>
      <c r="B10" s="19">
        <v>1</v>
      </c>
      <c r="C10" s="19">
        <v>16</v>
      </c>
      <c r="D10" s="19">
        <v>151</v>
      </c>
      <c r="E10" s="21">
        <v>0</v>
      </c>
      <c r="F10" s="2">
        <f t="shared" si="0"/>
        <v>0</v>
      </c>
      <c r="G10" s="2">
        <f t="shared" si="1"/>
        <v>0</v>
      </c>
      <c r="H10" s="8">
        <f t="shared" si="2"/>
        <v>0</v>
      </c>
    </row>
    <row r="11" spans="1:8" ht="15">
      <c r="A11" s="42" t="s">
        <v>29</v>
      </c>
      <c r="B11" s="23"/>
      <c r="C11" s="23">
        <v>9</v>
      </c>
      <c r="D11" s="23">
        <v>1052</v>
      </c>
      <c r="E11" s="24">
        <v>0</v>
      </c>
      <c r="F11" s="2">
        <f t="shared" si="0"/>
        <v>0</v>
      </c>
      <c r="G11" s="2">
        <f t="shared" si="1"/>
        <v>0</v>
      </c>
      <c r="H11" s="8">
        <f t="shared" si="2"/>
        <v>0</v>
      </c>
    </row>
    <row r="12" spans="1:8" ht="15" thickBot="1">
      <c r="A12" s="36" t="s">
        <v>23</v>
      </c>
      <c r="B12" s="37"/>
      <c r="C12" s="38">
        <v>4</v>
      </c>
      <c r="D12" s="38">
        <v>39</v>
      </c>
      <c r="E12" s="39">
        <v>0</v>
      </c>
      <c r="F12" s="40">
        <f t="shared" si="0"/>
        <v>0</v>
      </c>
      <c r="G12" s="40">
        <f t="shared" si="1"/>
        <v>0</v>
      </c>
      <c r="H12" s="41">
        <f t="shared" si="2"/>
        <v>0</v>
      </c>
    </row>
    <row r="13" spans="1:8" ht="15" thickTop="1">
      <c r="A13" s="31" t="s">
        <v>24</v>
      </c>
      <c r="B13" s="32">
        <v>5</v>
      </c>
      <c r="C13" s="32">
        <v>80</v>
      </c>
      <c r="D13" s="32">
        <v>2593</v>
      </c>
      <c r="E13" s="33">
        <v>0</v>
      </c>
      <c r="F13" s="34">
        <f t="shared" si="0"/>
        <v>0</v>
      </c>
      <c r="G13" s="34">
        <f t="shared" si="1"/>
        <v>0</v>
      </c>
      <c r="H13" s="35">
        <f t="shared" si="2"/>
        <v>0</v>
      </c>
    </row>
    <row r="14" spans="1:8" ht="15">
      <c r="A14" s="18" t="s">
        <v>24</v>
      </c>
      <c r="B14" s="19">
        <v>3</v>
      </c>
      <c r="C14" s="19">
        <v>48</v>
      </c>
      <c r="D14" s="19">
        <v>1588</v>
      </c>
      <c r="E14" s="21">
        <v>0</v>
      </c>
      <c r="F14" s="2">
        <f t="shared" si="0"/>
        <v>0</v>
      </c>
      <c r="G14" s="2">
        <f aca="true" t="shared" si="3" ref="G14">F14*0.21</f>
        <v>0</v>
      </c>
      <c r="H14" s="8">
        <f aca="true" t="shared" si="4" ref="H14">F14+G14</f>
        <v>0</v>
      </c>
    </row>
    <row r="15" spans="1:8" ht="15">
      <c r="A15" s="18" t="s">
        <v>24</v>
      </c>
      <c r="B15" s="19">
        <v>1</v>
      </c>
      <c r="C15" s="19">
        <v>16</v>
      </c>
      <c r="D15" s="19">
        <v>610</v>
      </c>
      <c r="E15" s="21">
        <v>0</v>
      </c>
      <c r="F15" s="2">
        <f t="shared" si="0"/>
        <v>0</v>
      </c>
      <c r="G15" s="2">
        <f t="shared" si="1"/>
        <v>0</v>
      </c>
      <c r="H15" s="8">
        <f t="shared" si="2"/>
        <v>0</v>
      </c>
    </row>
    <row r="16" spans="1:8" ht="15" thickBot="1">
      <c r="A16" s="18" t="s">
        <v>25</v>
      </c>
      <c r="B16" s="30"/>
      <c r="C16" s="23">
        <v>9</v>
      </c>
      <c r="D16" s="23">
        <v>441</v>
      </c>
      <c r="E16" s="24">
        <v>0</v>
      </c>
      <c r="F16" s="2">
        <f t="shared" si="0"/>
        <v>0</v>
      </c>
      <c r="G16" s="25">
        <f t="shared" si="1"/>
        <v>0</v>
      </c>
      <c r="H16" s="26">
        <f t="shared" si="2"/>
        <v>0</v>
      </c>
    </row>
    <row r="17" spans="1:8" ht="15">
      <c r="A17" s="27" t="s">
        <v>8</v>
      </c>
      <c r="B17" s="28"/>
      <c r="C17" s="28"/>
      <c r="D17" s="28"/>
      <c r="E17" s="28"/>
      <c r="F17" s="28"/>
      <c r="G17" s="28"/>
      <c r="H17" s="29"/>
    </row>
    <row r="18" spans="1:8" ht="39.6">
      <c r="A18" s="5" t="s">
        <v>5</v>
      </c>
      <c r="B18" s="4" t="s">
        <v>18</v>
      </c>
      <c r="C18" s="4" t="s">
        <v>20</v>
      </c>
      <c r="D18" s="4" t="s">
        <v>10</v>
      </c>
      <c r="E18" s="4" t="s">
        <v>12</v>
      </c>
      <c r="F18" s="4" t="s">
        <v>30</v>
      </c>
      <c r="G18" s="4" t="s">
        <v>7</v>
      </c>
      <c r="H18" s="6" t="s">
        <v>31</v>
      </c>
    </row>
    <row r="19" spans="1:8" ht="15">
      <c r="A19" s="7" t="s">
        <v>26</v>
      </c>
      <c r="B19" s="1">
        <v>5</v>
      </c>
      <c r="C19" s="1">
        <v>80</v>
      </c>
      <c r="D19" s="20">
        <v>16</v>
      </c>
      <c r="E19" s="22">
        <v>0</v>
      </c>
      <c r="F19" s="2">
        <f>C19*D19*E19</f>
        <v>0</v>
      </c>
      <c r="G19" s="2">
        <f>F19*0.21</f>
        <v>0</v>
      </c>
      <c r="H19" s="8">
        <f>F19+G19</f>
        <v>0</v>
      </c>
    </row>
    <row r="20" spans="1:8" ht="15">
      <c r="A20" s="7" t="s">
        <v>27</v>
      </c>
      <c r="B20" s="1">
        <v>2</v>
      </c>
      <c r="C20" s="1">
        <v>30</v>
      </c>
      <c r="D20" s="20">
        <v>12</v>
      </c>
      <c r="E20" s="22">
        <v>0</v>
      </c>
      <c r="F20" s="2">
        <f aca="true" t="shared" si="5" ref="F20:F21">C20*D20*E20</f>
        <v>0</v>
      </c>
      <c r="G20" s="2">
        <f aca="true" t="shared" si="6" ref="G20:G21">F20*0.21</f>
        <v>0</v>
      </c>
      <c r="H20" s="8">
        <f aca="true" t="shared" si="7" ref="H20:H21">F20+G20</f>
        <v>0</v>
      </c>
    </row>
    <row r="21" spans="1:8" ht="15" thickBot="1">
      <c r="A21" s="7" t="s">
        <v>28</v>
      </c>
      <c r="B21" s="1">
        <v>5</v>
      </c>
      <c r="C21" s="1">
        <v>80</v>
      </c>
      <c r="D21" s="20">
        <v>15</v>
      </c>
      <c r="E21" s="22">
        <v>0</v>
      </c>
      <c r="F21" s="2">
        <f t="shared" si="5"/>
        <v>0</v>
      </c>
      <c r="G21" s="2">
        <f t="shared" si="6"/>
        <v>0</v>
      </c>
      <c r="H21" s="8">
        <f t="shared" si="7"/>
        <v>0</v>
      </c>
    </row>
    <row r="22" spans="1:8" ht="15" thickBot="1">
      <c r="A22" s="43" t="s">
        <v>16</v>
      </c>
      <c r="B22" s="44"/>
      <c r="C22" s="44"/>
      <c r="D22" s="44"/>
      <c r="E22" s="44"/>
      <c r="F22" s="17">
        <f>SUM(F7:F16,F19:F21)</f>
        <v>0</v>
      </c>
      <c r="G22" s="17">
        <f aca="true" t="shared" si="8" ref="G22:H22">SUM(G7:G16,G19:G21)</f>
        <v>0</v>
      </c>
      <c r="H22" s="17">
        <f t="shared" si="8"/>
        <v>0</v>
      </c>
    </row>
    <row r="23" spans="1:8" ht="15">
      <c r="A23" s="48" t="s">
        <v>14</v>
      </c>
      <c r="B23" s="48"/>
      <c r="C23" s="48"/>
      <c r="D23" s="48"/>
      <c r="E23" s="48"/>
      <c r="F23" s="48"/>
      <c r="G23" s="48"/>
      <c r="H23" s="48"/>
    </row>
    <row r="24" spans="1:8" ht="15">
      <c r="A24" s="47" t="s">
        <v>13</v>
      </c>
      <c r="B24" s="47"/>
      <c r="C24" s="47"/>
      <c r="D24" s="47"/>
      <c r="E24" s="47"/>
      <c r="F24" s="47"/>
      <c r="G24" s="47"/>
      <c r="H24" s="47"/>
    </row>
  </sheetData>
  <mergeCells count="5">
    <mergeCell ref="A22:E22"/>
    <mergeCell ref="A1:H1"/>
    <mergeCell ref="A2:H2"/>
    <mergeCell ref="A24:H24"/>
    <mergeCell ref="A23:H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Koprajdová</dc:creator>
  <cp:keywords/>
  <dc:description/>
  <cp:lastModifiedBy>Jakub Vaško</cp:lastModifiedBy>
  <dcterms:created xsi:type="dcterms:W3CDTF">2022-02-23T12:58:00Z</dcterms:created>
  <dcterms:modified xsi:type="dcterms:W3CDTF">2022-11-04T18:25:06Z</dcterms:modified>
  <cp:category/>
  <cp:version/>
  <cp:contentType/>
  <cp:contentStatus/>
</cp:coreProperties>
</file>