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1570" windowHeight="7980" tabRatio="987" firstSheet="2" activeTab="2"/>
  </bookViews>
  <sheets>
    <sheet name="Část 1" sheetId="4" r:id="rId1"/>
    <sheet name="Část 2" sheetId="5" r:id="rId2"/>
    <sheet name="Část 3" sheetId="23" r:id="rId3"/>
    <sheet name="Část 4" sheetId="15" r:id="rId4"/>
    <sheet name="Část 5" sheetId="7" r:id="rId5"/>
    <sheet name="Část 6" sheetId="9" r:id="rId6"/>
    <sheet name="Část 7" sheetId="10" r:id="rId7"/>
    <sheet name="Část 8" sheetId="11" r:id="rId8"/>
    <sheet name="Část 9" sheetId="16" r:id="rId9"/>
    <sheet name="Část 10" sheetId="17" r:id="rId10"/>
    <sheet name="Část 11" sheetId="20" r:id="rId11"/>
    <sheet name="Část 12" sheetId="22" r:id="rId12"/>
  </sheets>
  <definedNames/>
  <calcPr calcId="191029"/>
</workbook>
</file>

<file path=xl/sharedStrings.xml><?xml version="1.0" encoding="utf-8"?>
<sst xmlns="http://schemas.openxmlformats.org/spreadsheetml/2006/main" count="2979" uniqueCount="1187">
  <si>
    <t>Model - typové/výrobní označení</t>
  </si>
  <si>
    <t>Výrobce</t>
  </si>
  <si>
    <t>vyplní dodavatel</t>
  </si>
  <si>
    <t>Celková nabídková cena veřejné zakázky:</t>
  </si>
  <si>
    <t>Položka</t>
  </si>
  <si>
    <t>Počet kusů</t>
  </si>
  <si>
    <t>Celková nabídková cena bez DPH</t>
  </si>
  <si>
    <t>Nabídková cena VZ CELKEM</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</si>
  <si>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</si>
  <si>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Účastníkem nabízená hodnota</t>
  </si>
  <si>
    <t>Počet kusů:  1 ks</t>
  </si>
  <si>
    <t>Prostředek určen na pulmonární resuscitaci novorozenců, kojenců a dětí s tělesnou hmotností do 20 kg.</t>
  </si>
  <si>
    <t>Maximální objem vaku je 300 ml.</t>
  </si>
  <si>
    <t>Pacientský ventil.</t>
  </si>
  <si>
    <t>Integrované držadlo.</t>
  </si>
  <si>
    <t>Počet kusů:  6 ks</t>
  </si>
  <si>
    <t>Pulmonární resuscitace dospělých.</t>
  </si>
  <si>
    <t>Pulmonární resuscitace dětí s tělesnou hmotností více než 15 kg.</t>
  </si>
  <si>
    <t>Maximální objem vaku je 1300 ml.</t>
  </si>
  <si>
    <t>Svody určené pro dětského pacienta.</t>
  </si>
  <si>
    <t>Minimální počet hrudních balonkových elektrod je 6 ks.</t>
  </si>
  <si>
    <t>Minimální počet končetinových elektrod je 4 ks.</t>
  </si>
  <si>
    <t>Končetinové elektrody jsou klampové.</t>
  </si>
  <si>
    <t>Souprava pro obnovení dýchání v případech neprůchodnosti horních cest dýchacích.</t>
  </si>
  <si>
    <t>Hrot jehly umožňuje použití bez předchozí incize skalpelem.</t>
  </si>
  <si>
    <t>Velikost hrotu kanyly je min 2,0 mm a maximálně 3,0 mm.</t>
  </si>
  <si>
    <t>Set je vhodný pro použití na pediatrických pacientech.</t>
  </si>
  <si>
    <t>Počet kusů:  4 ks</t>
  </si>
  <si>
    <t>Počet kusů:  30 ks</t>
  </si>
  <si>
    <t xml:space="preserve">Požadované rozměry: </t>
  </si>
  <si>
    <t>Počet kusů:  2 ks</t>
  </si>
  <si>
    <t>- vakuová dlaha pro horní končetinu - dospělí</t>
  </si>
  <si>
    <t>- vakuová dlaha pro horní končetinu - děti</t>
  </si>
  <si>
    <t>- vakuová dlaha pro dolní končetinu - dospělí</t>
  </si>
  <si>
    <t>- vakuová dlaha pro dolní končetinu - děti</t>
  </si>
  <si>
    <t>- vakuová pumpa</t>
  </si>
  <si>
    <t>- reparační sada</t>
  </si>
  <si>
    <t>- sada náhradních ventilů</t>
  </si>
  <si>
    <t>Minimální počet transportních držadel: 6.</t>
  </si>
  <si>
    <t>Transportní obal součásti dodávky.</t>
  </si>
  <si>
    <t>- náhradní ventil</t>
  </si>
  <si>
    <t>- transportní obal</t>
  </si>
  <si>
    <t>- šířka minimálně 40cm, maximálně 60cm</t>
  </si>
  <si>
    <t>- délka minimálně 170cm, maximálně 190cm</t>
  </si>
  <si>
    <t>- odsávací jednotka</t>
  </si>
  <si>
    <t>- pojízdný stojan</t>
  </si>
  <si>
    <t>- držák minimálně dvoulitrové lahve</t>
  </si>
  <si>
    <t>- svěrku držáku</t>
  </si>
  <si>
    <t>- minimálně dvoulitrovou láhev se šroubovacím víkem</t>
  </si>
  <si>
    <t>- PVC sací okruh se stop ventilem a sacím filtrem</t>
  </si>
  <si>
    <t>Počet kusů: 2 ks</t>
  </si>
  <si>
    <t>Kontaktní kojící klobouček.</t>
  </si>
  <si>
    <t>Materiál silikon.</t>
  </si>
  <si>
    <t>Možnost opakovaného použití.</t>
  </si>
  <si>
    <t>Počet kusů: 1 ks</t>
  </si>
  <si>
    <t>Jedná se o doplňkový systém kojení.</t>
  </si>
  <si>
    <t>Balení obsahuje:</t>
  </si>
  <si>
    <t xml:space="preserve">        - minimálně 1 ks láhev</t>
  </si>
  <si>
    <t xml:space="preserve">        - minimálně 1 ks šroubovací uzávěr</t>
  </si>
  <si>
    <t xml:space="preserve">        - minimálně 1 ks držák ventilu</t>
  </si>
  <si>
    <t xml:space="preserve">        - minimálně 1 ks ochranný kryt láhve</t>
  </si>
  <si>
    <t xml:space="preserve">        - minimálně 1 ks šňůrka na krk</t>
  </si>
  <si>
    <t xml:space="preserve">        - minimálně 3 ks ventilek s hadičkou v různých rozměrech</t>
  </si>
  <si>
    <t xml:space="preserve">        - minimálně 1 ks lepící páska</t>
  </si>
  <si>
    <t>Kelímek na krmení novorozence.</t>
  </si>
  <si>
    <t>Minimální objem 30 ml.</t>
  </si>
  <si>
    <t>Formuje bradavky pro lepší možnost kojení.</t>
  </si>
  <si>
    <t>Dodání je v páru.</t>
  </si>
  <si>
    <t>Křeslo je vybaveno brzdama na předních i zadních kolech.</t>
  </si>
  <si>
    <t>Materiál:</t>
  </si>
  <si>
    <t>Rozměry:</t>
  </si>
  <si>
    <t xml:space="preserve">         - kluzná vrstva z umělého hedvábí</t>
  </si>
  <si>
    <t xml:space="preserve">         -záhyby a kontaktní vrstva je z 100% polyesteru</t>
  </si>
  <si>
    <t xml:space="preserve">         -Rozměry podložky min 120 cm x 180 cm</t>
  </si>
  <si>
    <t xml:space="preserve">         -Rozměr kluzné vrstvy min 120 x 110 cm</t>
  </si>
  <si>
    <t>Počet kusů:  3 ks</t>
  </si>
  <si>
    <t xml:space="preserve">Automatická signalizace slabé baterie. </t>
  </si>
  <si>
    <t>Systém se skládá ze snímací podložky a z vyhodnocovací jednotky.</t>
  </si>
  <si>
    <t>Optická a akustická signalizace výpadku dechu nebo nesprávné dechové aktivity novorozence.</t>
  </si>
  <si>
    <t>Podložka monitorující dechovou aktivitu novorozence.</t>
  </si>
  <si>
    <t>Optická signalizace správné dechové aktivity dítěte.</t>
  </si>
  <si>
    <t>Váha pro vážení novorozenců a kojenců.</t>
  </si>
  <si>
    <t>Vybavena přehledným podsvíceným displejem.</t>
  </si>
  <si>
    <t>Váha disponuje funkcemi:</t>
  </si>
  <si>
    <t xml:space="preserve">       - tárování</t>
  </si>
  <si>
    <t xml:space="preserve">       - automatické vypínání</t>
  </si>
  <si>
    <t xml:space="preserve">       - funkcí Hold pro zamrazení navážené hodnoty</t>
  </si>
  <si>
    <t>Možnost přepínat jednotky vážení mezi g, kg, lb, ct, N.</t>
  </si>
  <si>
    <t>Počet kusů:  7 ks</t>
  </si>
  <si>
    <t>Batoh záchranářský</t>
  </si>
  <si>
    <t>Deska manipulační pro překlad pacienta</t>
  </si>
  <si>
    <t>Dlaha Braunova</t>
  </si>
  <si>
    <t>11.</t>
  </si>
  <si>
    <t>12.</t>
  </si>
  <si>
    <t>13.</t>
  </si>
  <si>
    <t>16.</t>
  </si>
  <si>
    <t>17.</t>
  </si>
  <si>
    <t>18.</t>
  </si>
  <si>
    <t>Dlaha kovová</t>
  </si>
  <si>
    <t>Pánevní pás</t>
  </si>
  <si>
    <t>Páteřní rám scoop</t>
  </si>
  <si>
    <t xml:space="preserve">Sada kurtů na imobilizaci pacienta  </t>
  </si>
  <si>
    <t>Sada vakuových dlah</t>
  </si>
  <si>
    <t xml:space="preserve">Transportní plachta </t>
  </si>
  <si>
    <t>Transportní sedačka</t>
  </si>
  <si>
    <t>Vakuová matrace</t>
  </si>
  <si>
    <t>Rollbord</t>
  </si>
  <si>
    <t>24.</t>
  </si>
  <si>
    <t>25.</t>
  </si>
  <si>
    <t>26.</t>
  </si>
  <si>
    <t>28.</t>
  </si>
  <si>
    <t>29.</t>
  </si>
  <si>
    <t>30.</t>
  </si>
  <si>
    <t>31.</t>
  </si>
  <si>
    <t>32.</t>
  </si>
  <si>
    <t>Mobilní podložka k měření kojenců</t>
  </si>
  <si>
    <t>Porodní zvon</t>
  </si>
  <si>
    <t>Pomůcky pro odsávání mateřského mléka</t>
  </si>
  <si>
    <t>Suplementor</t>
  </si>
  <si>
    <t>Kelímek na asistované krmení</t>
  </si>
  <si>
    <t>Formovač bradavky</t>
  </si>
  <si>
    <t>33.</t>
  </si>
  <si>
    <t>34.</t>
  </si>
  <si>
    <t>36.</t>
  </si>
  <si>
    <t>37.</t>
  </si>
  <si>
    <t>Chodítko čtyřkolové vysoké</t>
  </si>
  <si>
    <t xml:space="preserve">Invalidní vozík </t>
  </si>
  <si>
    <t xml:space="preserve">Toaletní křeslo do sprchy </t>
  </si>
  <si>
    <t>Žebříček k lůžku</t>
  </si>
  <si>
    <t>Polohovací podložka</t>
  </si>
  <si>
    <t>38.</t>
  </si>
  <si>
    <t>39.</t>
  </si>
  <si>
    <t>40.</t>
  </si>
  <si>
    <t>41.</t>
  </si>
  <si>
    <t>42.</t>
  </si>
  <si>
    <t>Glukometr lancety</t>
  </si>
  <si>
    <t>Monitor dechu novorozence</t>
  </si>
  <si>
    <t>Váha pro novorozence, kojence</t>
  </si>
  <si>
    <t>Lékárnička nástěnná.</t>
  </si>
  <si>
    <t>Bez vybavení.</t>
  </si>
  <si>
    <t>Uzamykatelná.</t>
  </si>
  <si>
    <t xml:space="preserve">Lékárnička nástěnná/bez vybavení </t>
  </si>
  <si>
    <t>Počet kusů:  10 ks</t>
  </si>
  <si>
    <t>Digitální teploměr ušní a čelní</t>
  </si>
  <si>
    <t xml:space="preserve">          - jednostranný, jednohadičkový fonendoskop pro poslech korotkovových ozvů</t>
  </si>
  <si>
    <t xml:space="preserve">Tonometr manuální dětská manžeta </t>
  </si>
  <si>
    <t xml:space="preserve">Tonometr manuální dospělý </t>
  </si>
  <si>
    <t>Počet kusů:  12 ks</t>
  </si>
  <si>
    <t xml:space="preserve">Teploměr lékařský bezkontaktní    </t>
  </si>
  <si>
    <t xml:space="preserve">Teploměr lékařský digitální     </t>
  </si>
  <si>
    <t>Požadované příslušenství:</t>
  </si>
  <si>
    <t>Počet kusů:  500 ks</t>
  </si>
  <si>
    <t xml:space="preserve">Požadujeme: </t>
  </si>
  <si>
    <t>43.</t>
  </si>
  <si>
    <t>Kineziotape</t>
  </si>
  <si>
    <t xml:space="preserve">        - 1x rovná lžíce velikost 0 nebo 1 </t>
  </si>
  <si>
    <t xml:space="preserve">        - 1x Lžíce McIntosh velikost 2</t>
  </si>
  <si>
    <t xml:space="preserve">        - 1x Lžíce McIntosh velikost 3</t>
  </si>
  <si>
    <t xml:space="preserve">        - 1x Lžíce McIntosh velikost 4</t>
  </si>
  <si>
    <t>Bio-impedanční metoda pro vyhodnocení množství tělesného tuku v těle v % .</t>
  </si>
  <si>
    <t>Výpočet BMI (Body Mass Index).</t>
  </si>
  <si>
    <t>Grafická interpretace naměřených hodnot.</t>
  </si>
  <si>
    <t>Rozliší mezi úbytkem tuku a úbytkem aktivní tělesné hmoty.</t>
  </si>
  <si>
    <t>Měření tělesné hmotnosti.</t>
  </si>
  <si>
    <t>Měření BMI.</t>
  </si>
  <si>
    <t>Měření procenta tělesného tuku pro věk minimálně od 5 let.</t>
  </si>
  <si>
    <t>Měření viscerálního tuku (tuk v břišní dutině).</t>
  </si>
  <si>
    <t>Měření procenta vody v těle.</t>
  </si>
  <si>
    <t>Měření svalové hmoty.</t>
  </si>
  <si>
    <t>Měření bazálního metabolismu.</t>
  </si>
  <si>
    <t>Hodnocení metabolického věku.</t>
  </si>
  <si>
    <t>Hodnocení skóre svalové tkáně.</t>
  </si>
  <si>
    <t>Hodnocení fyzické kondice.</t>
  </si>
  <si>
    <t>Bioimpedační analýza.</t>
  </si>
  <si>
    <t>Vhodný pro holterovské monitorování.</t>
  </si>
  <si>
    <t>Vestavěná ochrana proti přehuštění manžety.</t>
  </si>
  <si>
    <t>Napájení na baterie.</t>
  </si>
  <si>
    <t>Využitelný pro dospělé pacienty.</t>
  </si>
  <si>
    <t>Využitelný pro pediatrické pacienty.</t>
  </si>
  <si>
    <t>Využíva princip transilluminace.</t>
  </si>
  <si>
    <t>Při identifikaci žíly umožnuje okamžitou venepunkci.</t>
  </si>
  <si>
    <t>Přehledné vykreslení plethysmografické křivky.</t>
  </si>
  <si>
    <t>Zobrazení stavu baterie.</t>
  </si>
  <si>
    <t>Automatický alarm -  akustický (mimo novorozencké sondy).</t>
  </si>
  <si>
    <t>Aneroidový tlakoměr nástěnný.</t>
  </si>
  <si>
    <t>Rozsah měření minimálně 0-300 mm Hg.</t>
  </si>
  <si>
    <t>44.</t>
  </si>
  <si>
    <t>46.</t>
  </si>
  <si>
    <t>47.</t>
  </si>
  <si>
    <t xml:space="preserve">Glukometr </t>
  </si>
  <si>
    <t xml:space="preserve">Cholesterolmetr s glukometrem </t>
  </si>
  <si>
    <t>48.</t>
  </si>
  <si>
    <t>49.</t>
  </si>
  <si>
    <t>50.</t>
  </si>
  <si>
    <t>51.</t>
  </si>
  <si>
    <t>52.</t>
  </si>
  <si>
    <t>53.</t>
  </si>
  <si>
    <t>54.</t>
  </si>
  <si>
    <t>55.</t>
  </si>
  <si>
    <t>56.</t>
  </si>
  <si>
    <t xml:space="preserve">Váha lékařská   </t>
  </si>
  <si>
    <t>Metabolická váha</t>
  </si>
  <si>
    <t>Tlakový holter</t>
  </si>
  <si>
    <t>Přístroj k vyhledávání reálného žilního řečiště</t>
  </si>
  <si>
    <t>Počet kusů:  9 ks</t>
  </si>
  <si>
    <t>Kovový manometr.</t>
  </si>
  <si>
    <t>Pryžový balonek s ventilem.</t>
  </si>
  <si>
    <t>Počet kusů: 2  ks</t>
  </si>
  <si>
    <t>Počet kusů: 5 ks</t>
  </si>
  <si>
    <t>Počet kusů: 10 ks</t>
  </si>
  <si>
    <t>Dva výstupy:</t>
  </si>
  <si>
    <t xml:space="preserve">        - Výstup 1 osazen rychlospojkou dle normy pro ČR a SR, slouží jako zdroj plynu pro další zdravotnické přístroje - výstupní tlak 3,5 bar</t>
  </si>
  <si>
    <t xml:space="preserve">       - Výstup 2 je vybaven otočným ovladačem pro nastavení výstupního průtoku v rozmezí 0-15 l/min</t>
  </si>
  <si>
    <t>Počet kusů: 5  ks</t>
  </si>
  <si>
    <t>Počet kusů: 3 ks</t>
  </si>
  <si>
    <t>Počet kusů: 11 ks</t>
  </si>
  <si>
    <t>Mísa s víkem pro toaletu imobilních pacientů.</t>
  </si>
  <si>
    <t xml:space="preserve">        - výška v nejvyšším bodě je 10 cm</t>
  </si>
  <si>
    <t xml:space="preserve">        - výška v nejnižším bodě je 3 cm</t>
  </si>
  <si>
    <t xml:space="preserve">        - šířka 30 cm</t>
  </si>
  <si>
    <t xml:space="preserve">        - délka včetně rukojeti 54 cm</t>
  </si>
  <si>
    <t>Počet kusů: 7 ks</t>
  </si>
  <si>
    <t>Prostor pro uložení laryngoskopu.</t>
  </si>
  <si>
    <t>Prostor pro uložení vzduchovodů.</t>
  </si>
  <si>
    <t>Prostor pro uložení drobných nástrojů.</t>
  </si>
  <si>
    <t>Prostor pro uložení náplasti.</t>
  </si>
  <si>
    <t>Prostor pro uložení endotracheální rourky.</t>
  </si>
  <si>
    <t>Prostor pro uložení dokumentace.</t>
  </si>
  <si>
    <t>Počet kusů:  5 ks</t>
  </si>
  <si>
    <t>Počet kusů:  1ks</t>
  </si>
  <si>
    <t>Ampulárium na minimálně 40 ampulí, maximálně však 50 ks ampulí.</t>
  </si>
  <si>
    <t>Ampulárium má otevírání na zip.</t>
  </si>
  <si>
    <t>Ampulky jsou fixovány gumovými pásky.</t>
  </si>
  <si>
    <t>Systém obsahuje tři komory.</t>
  </si>
  <si>
    <t>Systém obsahuje podvodní zámek.</t>
  </si>
  <si>
    <t>Systém obsahuje komoru pro kontrolu sání.</t>
  </si>
  <si>
    <t>Systém obsahuje komoru k jímání tekutin.</t>
  </si>
  <si>
    <t>Sytém je vyroben z průhledného plastu.</t>
  </si>
  <si>
    <t>Systém obsahuje držák, za který je možné jej zavěsit za pacientské lůžko.</t>
  </si>
  <si>
    <t>Komora k jímání tekutin má objem minimálně 2000 ml.</t>
  </si>
  <si>
    <t xml:space="preserve">Odsávačka využitelná v podmínkách intenzivní péče. </t>
  </si>
  <si>
    <t>Ochrana proti přesátí.</t>
  </si>
  <si>
    <t>Bezpečnostní regulátor podtlaku.</t>
  </si>
  <si>
    <t>Světelná indikace chodu.</t>
  </si>
  <si>
    <t>Minimální světelná intenzita (Lux) 40 000.</t>
  </si>
  <si>
    <t>Studené světlo.</t>
  </si>
  <si>
    <t>Teplota barvy (Kelvin) minimálně  3800 K, maximálně 4500 K.</t>
  </si>
  <si>
    <t>Mobilní systém na kolečkách.</t>
  </si>
  <si>
    <t>Elektrická odsávačka tělních tekutin.</t>
  </si>
  <si>
    <t>Kapacita nádoby na odsátou tekutinu minimálně 900 ml, maximálně však 1100 ml.</t>
  </si>
  <si>
    <t>Průtok tekutiny minimálně 14 l/min.</t>
  </si>
  <si>
    <t>Průtokoměr pro regulaci průtoku medicinálního plynu.</t>
  </si>
  <si>
    <t>Kontrola nastavených hodnot průtoku plynu v předním a bočním čtecím okénku.</t>
  </si>
  <si>
    <t>360° otočný průtočný výstup.</t>
  </si>
  <si>
    <t>Vstupní tlak: min 2 a max 8 bar.</t>
  </si>
  <si>
    <t>Jmenovitý průtok: min 0 až max  25 l/min.</t>
  </si>
  <si>
    <t>Vstupní připojení: rychlospojka.</t>
  </si>
  <si>
    <t>Možnost umístění na infuzní stojan.</t>
  </si>
  <si>
    <t>Určený pro ohřev proudící  tekutiny.</t>
  </si>
  <si>
    <t>Použitelný s infuzním setem.</t>
  </si>
  <si>
    <t>Batoh pro převozy</t>
  </si>
  <si>
    <t>57.</t>
  </si>
  <si>
    <t>58.</t>
  </si>
  <si>
    <t>59.</t>
  </si>
  <si>
    <t>Kyslíková láhev tlaková 2l</t>
  </si>
  <si>
    <t>60.</t>
  </si>
  <si>
    <t>Kyslíková láhev transportní 2l</t>
  </si>
  <si>
    <t>Kyslíková láhev tlaková 10l</t>
  </si>
  <si>
    <t>61.</t>
  </si>
  <si>
    <t>62.</t>
  </si>
  <si>
    <t>63.</t>
  </si>
  <si>
    <t>64.</t>
  </si>
  <si>
    <t>65.</t>
  </si>
  <si>
    <t>66.</t>
  </si>
  <si>
    <t>67.</t>
  </si>
  <si>
    <t>68.</t>
  </si>
  <si>
    <t>Podložní mísa</t>
  </si>
  <si>
    <t>Močová láhev pánská s uzávěrem</t>
  </si>
  <si>
    <t>AB0 souprava</t>
  </si>
  <si>
    <t>Jednostranný jednohadičkový fonendoskop</t>
  </si>
  <si>
    <t>69.</t>
  </si>
  <si>
    <t>70.</t>
  </si>
  <si>
    <t>71.</t>
  </si>
  <si>
    <t>72.</t>
  </si>
  <si>
    <t>73.</t>
  </si>
  <si>
    <t>74.</t>
  </si>
  <si>
    <t>75.</t>
  </si>
  <si>
    <t>Tonometr nástěnný</t>
  </si>
  <si>
    <t>Deska pro nácvik překladu pacienta v akutním stavu.</t>
  </si>
  <si>
    <t>Extenzní trakční dlaha pro fixaci zlomenin dolních končetin.</t>
  </si>
  <si>
    <t>Napínací mechanismus.</t>
  </si>
  <si>
    <t>Tvarovatelná.</t>
  </si>
  <si>
    <t>Dlaha pro imobilizaci zlomených končetin.</t>
  </si>
  <si>
    <t>Imobilizér hlavy pro znehybnění krční páteře během transportu.</t>
  </si>
  <si>
    <t>Fixační mechanismus.</t>
  </si>
  <si>
    <t>Pokyny užití uvedené na límci.</t>
  </si>
  <si>
    <t>Pás pro fixaci pánve během transportu.</t>
  </si>
  <si>
    <t>Zadní hladká část usnadňující přesun pacienta.</t>
  </si>
  <si>
    <t>Přední část pásu úzká a zkosená, pro případné cévkování, rentgenové vyšetření a chirurgické zákroky.</t>
  </si>
  <si>
    <t>Součástí balení jsou rychloupínací bezpečnostní pásy pro imobilizaci pacienta.</t>
  </si>
  <si>
    <t>Lze skladovat složené v pohotovostní poloze.</t>
  </si>
  <si>
    <t>Fixační prosředek pro imobilizaci simulátoru pacienta.</t>
  </si>
  <si>
    <t>Magnetické uzavírání.</t>
  </si>
  <si>
    <t>Fixační břišní pás.</t>
  </si>
  <si>
    <t>Fixační pás pro fixaci obou kotníků.</t>
  </si>
  <si>
    <t>Fixační pás pro fixaci obou rukou.</t>
  </si>
  <si>
    <t>Magnetický klíč k fixaci kotníků.</t>
  </si>
  <si>
    <t>Magnetický klíč k fixaci rukou.</t>
  </si>
  <si>
    <t>Magnetický klíč k fixaci břicha.</t>
  </si>
  <si>
    <t>Sada dlah s transportním obalem pro nácvik imobilizace:</t>
  </si>
  <si>
    <t>Nožní pás.</t>
  </si>
  <si>
    <t>Minimálně dva hrudní fixační pásy.</t>
  </si>
  <si>
    <t>Odnímatelný jednodílný sedák.</t>
  </si>
  <si>
    <t>Přední otočná kolečka.</t>
  </si>
  <si>
    <t>Horní výsuvné madlo.</t>
  </si>
  <si>
    <t>Transportní sedačka využitelná pro transport pacientů po schodišti.</t>
  </si>
  <si>
    <t>Příslušenství:</t>
  </si>
  <si>
    <t>Minimální rozměry: 80 cm x 200 cm.</t>
  </si>
  <si>
    <t>Konstrukce s fixačními pásy.</t>
  </si>
  <si>
    <t>Matrace pro nácvik imobilizace pacienta při poskytování přednemocniční neodkladné péče.</t>
  </si>
  <si>
    <t>Přenosná pomůcka usnadňující přesun imobilních pacientů z lůžka na vyšetřovací stůl.</t>
  </si>
  <si>
    <t>Rozměr:</t>
  </si>
  <si>
    <t>Skládací provedení.</t>
  </si>
  <si>
    <t>Včetně 3 ks vnitřních odnímatelných kapes.</t>
  </si>
  <si>
    <t>Minimálně 3 vnitřní samostatně odnímatelné kapsy.</t>
  </si>
  <si>
    <t>Systém pro použití přímo na rám postele.</t>
  </si>
  <si>
    <t>Možnost volby dynamického režimu.</t>
  </si>
  <si>
    <t>Možnost volby statického režimu.</t>
  </si>
  <si>
    <t>Možnost volby režimu plného nafouknutí pro ošetřování.</t>
  </si>
  <si>
    <t>Minimálně 4 střídající se tlakové cykly.</t>
  </si>
  <si>
    <t>Zipový uzávěr potahu matrace po celém obvodu.</t>
  </si>
  <si>
    <t>Napájení z elektrické sítě.</t>
  </si>
  <si>
    <t>Mód pro kardiopulmonální resuscitaci cpr.</t>
  </si>
  <si>
    <t>Rozměr polohovací pomůcky je minimálně 130 x 57 cm.</t>
  </si>
  <si>
    <t>Výplň tvoří polystyrénové kuličky.</t>
  </si>
  <si>
    <t>Výplň je možné pomocí zipu doplnit nebo odebrat.</t>
  </si>
  <si>
    <t>Pro snížení tlaku a k odlehčení končetin.</t>
  </si>
  <si>
    <t>Podložky jsou k sobě přichyceny pomocí suchého zipu.</t>
  </si>
  <si>
    <t>Rozměr polohovací pomůcky je minimálně 26 x 20  x 14 cm.</t>
  </si>
  <si>
    <t>Polohovací pomůcka.</t>
  </si>
  <si>
    <t>Rozměr polohovací pomůcky je minimálně 70 x 90 cm.</t>
  </si>
  <si>
    <t>Rozměr polohovací pomůcky je minimálně 34 x 110 cm.</t>
  </si>
  <si>
    <t>Materiál je možné doplnit či odebrat přes zip.</t>
  </si>
  <si>
    <t>Rozměr polohovací pomůcky je minimálně 80 x 60 cm.</t>
  </si>
  <si>
    <t>Počet kusů: 4 ks</t>
  </si>
  <si>
    <t>Zvnitřní strany je botička vyztužena vložkou z umělého vlákna.</t>
  </si>
  <si>
    <t>V místě paty a lokte je podložena molitanovou výztuží s otvorem pro cirkulaci vzduchu.</t>
  </si>
  <si>
    <t>Požadované množství:.</t>
  </si>
  <si>
    <t xml:space="preserve">        - minimálně 2 ks patní a loketní botička o rozměrech minimálně 17 x 19 cm</t>
  </si>
  <si>
    <t xml:space="preserve">        - minimálně 2 ks patní a loketní botička o rozměrech minimálně 28 x 26 cm</t>
  </si>
  <si>
    <t>Rozměr polohovací pomůcky je minimálně 50 x 30 x 15 cm.</t>
  </si>
  <si>
    <t>Rozměr polohovací pomůcky je minimálně 66 x 13 x 12 cm.</t>
  </si>
  <si>
    <t>Antidekubitní  polohovací pomůcka.</t>
  </si>
  <si>
    <t>Rozměr polohovací pomůcky je minimálně 30 x 45 x 15 cm.</t>
  </si>
  <si>
    <t>Rozměr polohovací pomůcky je minimálně 26 x 22/16 x 14 cm.</t>
  </si>
  <si>
    <t>Rozměr polohovací pomůcky je minimálně 26 x 20 x 14 cm.</t>
  </si>
  <si>
    <t>Antidekubitní  pomůcka.</t>
  </si>
  <si>
    <t>Podložka je určena k odlehčení horní končetiny u ležících pacientů.</t>
  </si>
  <si>
    <t>Rozměr polohovací pomůcky je průměr minimálně 20 cm.</t>
  </si>
  <si>
    <t>Polohovací pomůcka ve tvaru písmene U.</t>
  </si>
  <si>
    <t>Délka minimálně 150 cm.</t>
  </si>
  <si>
    <t>Obsahuje plnící otvor pro doplnění či odebrání vnitřní výplně.</t>
  </si>
  <si>
    <t>Polohovací pomůcka ve tvaru písmene T.</t>
  </si>
  <si>
    <t>Délka minimálně 50 cm.</t>
  </si>
  <si>
    <t>Požadované velikosti:.</t>
  </si>
  <si>
    <t xml:space="preserve">        - minimálně 2 ks rozměr polohovací pomůcky je minimálně 350 x 40 cm</t>
  </si>
  <si>
    <t xml:space="preserve">        - minimálně 1 ks rozměr polohovací pomůcky je minimálně 180 x 40 cm</t>
  </si>
  <si>
    <t>Antidekubitní  polohovací pomůcka v designu hada.</t>
  </si>
  <si>
    <t>Rozměr pomůcky je minimálně 350 x 40 cm.</t>
  </si>
  <si>
    <t>Pomůcka je pro zmírnění spastických projevů.</t>
  </si>
  <si>
    <t>Opatřená gumovým popruhem se suchým zipem.</t>
  </si>
  <si>
    <t>Vhodné pro novorozence a nedonošence.</t>
  </si>
  <si>
    <t>Umožňuje polohování nedonošenců a novorozenců.</t>
  </si>
  <si>
    <t>Obsahuje:.</t>
  </si>
  <si>
    <t xml:space="preserve">        - minimálně 1 ks hnízdečko</t>
  </si>
  <si>
    <t xml:space="preserve">        - minimálně 1 ks objímací ruce</t>
  </si>
  <si>
    <t xml:space="preserve">        - minimálně 2 ks kostička</t>
  </si>
  <si>
    <t xml:space="preserve">        - minimálně 1 ks srdíčko</t>
  </si>
  <si>
    <t>Minimální rozměr je 55 x 45 cm.</t>
  </si>
  <si>
    <t>Vak je ve tvaru oválu.</t>
  </si>
  <si>
    <t>Umožňuje polohování a aretování těla.</t>
  </si>
  <si>
    <t>Minimální rozměry vaku jsou 80 x 65 cm.</t>
  </si>
  <si>
    <t>Variabilní zapínání zúžených konců umožňuje vázací tkaloun.</t>
  </si>
  <si>
    <t>Minimální rozměry podkovy jsou 200 x 35 cm.</t>
  </si>
  <si>
    <t>Pomůcka má tvar klínu.</t>
  </si>
  <si>
    <t>Uvnitř pomůcky je molitanová výplň.</t>
  </si>
  <si>
    <t>Minimální rozměry jsou 30 x 45 x 15 cm.</t>
  </si>
  <si>
    <t>Pomůcka má tvar válce.</t>
  </si>
  <si>
    <t>Minimální rozměry jsou 35 x 15 cm.</t>
  </si>
  <si>
    <t>Slouží ke stabilizaci končetin.</t>
  </si>
  <si>
    <t>Minimální rozměry jsou 80 x 30 x 20 cm.</t>
  </si>
  <si>
    <t>Materiál 100% polyester.</t>
  </si>
  <si>
    <t>Pratelné při teplotě do 60 st. C.</t>
  </si>
  <si>
    <t>Minimální rozměry jsou 140 x 200 cm.</t>
  </si>
  <si>
    <t>76.</t>
  </si>
  <si>
    <t>77.</t>
  </si>
  <si>
    <t>78.</t>
  </si>
  <si>
    <t>79.</t>
  </si>
  <si>
    <t>80.</t>
  </si>
  <si>
    <t>Podložka</t>
  </si>
  <si>
    <t>81.</t>
  </si>
  <si>
    <t>82.</t>
  </si>
  <si>
    <t>83.</t>
  </si>
  <si>
    <t>84.</t>
  </si>
  <si>
    <t>85.</t>
  </si>
  <si>
    <t>88.</t>
  </si>
  <si>
    <t>89.</t>
  </si>
  <si>
    <t>90.</t>
  </si>
  <si>
    <t>91.</t>
  </si>
  <si>
    <t>92.</t>
  </si>
  <si>
    <t>93.</t>
  </si>
  <si>
    <t>Počet kusů:  8 ks</t>
  </si>
  <si>
    <t>Rozměry: minimálně 30 cm x 20 cm x 5 cm.</t>
  </si>
  <si>
    <t>Umožňuje přesun pacienta více osobami.</t>
  </si>
  <si>
    <t>Nosnost minimálně 120kg.</t>
  </si>
  <si>
    <t>Kovová konstrukce.</t>
  </si>
  <si>
    <t>Přístup ke kontrole tepu.</t>
  </si>
  <si>
    <r>
      <t>Nosítka pro</t>
    </r>
    <r>
      <rPr>
        <sz val="16"/>
        <color rgb="FFFF0000"/>
        <rFont val="Times New Roman"/>
        <family val="1"/>
      </rPr>
      <t xml:space="preserve"> </t>
    </r>
    <r>
      <rPr>
        <sz val="16"/>
        <rFont val="Times New Roman"/>
        <family val="1"/>
      </rPr>
      <t>manipulaci s poraněným.</t>
    </r>
  </si>
  <si>
    <r>
      <t>Dva samostatné segmenty, které lze</t>
    </r>
    <r>
      <rPr>
        <sz val="16"/>
        <color rgb="FFFF0000"/>
        <rFont val="Times New Roman"/>
        <family val="1"/>
      </rPr>
      <t xml:space="preserve"> </t>
    </r>
    <r>
      <rPr>
        <sz val="16"/>
        <rFont val="Times New Roman"/>
        <family val="1"/>
      </rPr>
      <t>spojit.</t>
    </r>
  </si>
  <si>
    <t>94.</t>
  </si>
  <si>
    <t>Madla umožňující úchop.</t>
  </si>
  <si>
    <t>Minimální požadovaná nosnost: 120 kg.</t>
  </si>
  <si>
    <r>
      <t>Konstrukce s</t>
    </r>
    <r>
      <rPr>
        <sz val="16"/>
        <color rgb="FFFF0000"/>
        <rFont val="Times New Roman"/>
        <family val="1"/>
      </rPr>
      <t xml:space="preserve"> </t>
    </r>
    <r>
      <rPr>
        <sz val="16"/>
        <rFont val="Times New Roman"/>
        <family val="1"/>
      </rPr>
      <t>transportními madly.</t>
    </r>
  </si>
  <si>
    <t>Tvárnost umožňující přizpůsobení individuálním anatomickým proporcím pacienta.</t>
  </si>
  <si>
    <t xml:space="preserve">Přihrádky jsou zapínány na zipy. </t>
  </si>
  <si>
    <t>Vybavena ventilem pro transport pacienta bez agregátu.</t>
  </si>
  <si>
    <t xml:space="preserve"> -  minimálně 6 ks rozměr  90cm x 14cm</t>
  </si>
  <si>
    <t xml:space="preserve"> -  minimálně 6 ks rozměr  90cm x 11cm</t>
  </si>
  <si>
    <t xml:space="preserve"> -  minimálně 6 ks rozměr  45cm x 11cm</t>
  </si>
  <si>
    <t xml:space="preserve"> -  minimálně 6 ks rozměr 4,5cm x 9,5cm</t>
  </si>
  <si>
    <t>Rozměry minimálně 240 mm x 160 mm x 111 mm.</t>
  </si>
  <si>
    <t>Balónkové přisátí hrudních elektrod na kůži pacienta.</t>
  </si>
  <si>
    <t>Podložka je určena k odlehčení dolní končetiny u ležících pacientů.</t>
  </si>
  <si>
    <t>Límec pro fixaci krční páteře v neutrální poloze během transportu.</t>
  </si>
  <si>
    <t>Minimální nosnost 120 kg.</t>
  </si>
  <si>
    <t>Rozměr v rozloženém stavu: minimálně190 cm x 70 cm.</t>
  </si>
  <si>
    <t>Dosažitelný podltak regulovatelný v rozsahu od nuly do minimálně 0,75 barů. </t>
  </si>
  <si>
    <t>Úchyt pro připevnění jednotky na zeď/dětskou postýlku.</t>
  </si>
  <si>
    <t>Software pro zpracování dat.</t>
  </si>
  <si>
    <t>Košík pro ukládání manžety.</t>
  </si>
  <si>
    <t>Končetinové elektrody jsou barevně odlišitelné (červená, žlutá, zelená, černá).</t>
  </si>
  <si>
    <t>Manometr pro kontrolu intenzity sání.</t>
  </si>
  <si>
    <t>Počet kusů:  20 ks</t>
  </si>
  <si>
    <t>Maska je určena k inhalaci kyslíku z kyslíkových přístrojů.</t>
  </si>
  <si>
    <t>Součástí masky je nastavitelná spona na nose a nastavitelné gumy k upevnění na zátylku.</t>
  </si>
  <si>
    <t>Do nebulizátoru je možné aplikovat tekutinu k inhalaci.</t>
  </si>
  <si>
    <t xml:space="preserve">Stahovací popruh pro správnou fixaci. </t>
  </si>
  <si>
    <t>Velikost pro dospělého jedince.</t>
  </si>
  <si>
    <t>Obsahuje rezervoár.</t>
  </si>
  <si>
    <t>Délka hadičky minimálně 1,5 m.</t>
  </si>
  <si>
    <t xml:space="preserve">Kyslíková maska pro děti s hadičkou. </t>
  </si>
  <si>
    <t xml:space="preserve">Maska je určená k aplikaci kyslíku. </t>
  </si>
  <si>
    <t>Kyslíkové brýle pro děti s měkkým nosním konektorem.</t>
  </si>
  <si>
    <t>Kyslíkové brýle slouží k inhalaci kyslíku.</t>
  </si>
  <si>
    <t>Připojení hadičkou k regulátoru tlaku kyslíkové láhve či rozvodu.</t>
  </si>
  <si>
    <t xml:space="preserve">Vyrobeno z měkčeného PVC. </t>
  </si>
  <si>
    <t xml:space="preserve">Zvlhčovač  pro aplikaci zvlhčeného kyslíku. </t>
  </si>
  <si>
    <t>Zvlhčuje kyslík pro aplikaci do kyslíkové masky či kyslíkových brýlí.</t>
  </si>
  <si>
    <t xml:space="preserve">Obsah láhve o objemu min. 0,2 l. </t>
  </si>
  <si>
    <t>Požadujeme:</t>
  </si>
  <si>
    <t xml:space="preserve">             - 3ks hadice s průměrem 22mm</t>
  </si>
  <si>
    <t xml:space="preserve">             - 2ks hadice s průměrem 15mm</t>
  </si>
  <si>
    <t>Lze napájet vzduchem nebo kyslíkem.</t>
  </si>
  <si>
    <t>Počet kusů:  100 ks</t>
  </si>
  <si>
    <t>Přístroj umožňuje regulaci teploty.</t>
  </si>
  <si>
    <t>Kyslíková maska bez rezervoáru</t>
  </si>
  <si>
    <t>Kyslíková maska s nebulizátorem</t>
  </si>
  <si>
    <t>Kyslíková maska pro vysokou koncentraci</t>
  </si>
  <si>
    <t>Kyslíková maska dětská</t>
  </si>
  <si>
    <t>Kyslíkové brýle</t>
  </si>
  <si>
    <t>Zvlhčovač kyslíku</t>
  </si>
  <si>
    <t>Prodlužovací hadička</t>
  </si>
  <si>
    <t xml:space="preserve">Vrapová hadice </t>
  </si>
  <si>
    <t>Nosní vzduchovod</t>
  </si>
  <si>
    <t xml:space="preserve">Ústní vzduchovod </t>
  </si>
  <si>
    <t>Mikronebulizátor s náústkem</t>
  </si>
  <si>
    <t>Průtokoměr s tulejkou</t>
  </si>
  <si>
    <t>Nebulizátor</t>
  </si>
  <si>
    <t>Spojovací adaptér</t>
  </si>
  <si>
    <t xml:space="preserve">Přerušovač sání </t>
  </si>
  <si>
    <t>Vyhřívaný nebulizátor</t>
  </si>
  <si>
    <t>Hadička propojovací</t>
  </si>
  <si>
    <t>Odsávací katetr</t>
  </si>
  <si>
    <t>Regulátor podtlaku</t>
  </si>
  <si>
    <t>Nebulizátor k aplikaci zvlhčeného, ohřátého medicinálního kyslíku, vzduchu, nebo nastavené směsi.</t>
  </si>
  <si>
    <t>Chodítko pro osoby s omezenou pohybovou schopností.</t>
  </si>
  <si>
    <t>Chodítko poskytuje oporu předloktí při chůzi.</t>
  </si>
  <si>
    <t>Mechanicky nastavitelná výška s aretací.</t>
  </si>
  <si>
    <t>Minimální rozsah nastavení výšky 97 - 142 cm.</t>
  </si>
  <si>
    <t>Kovové provedení.</t>
  </si>
  <si>
    <t>Vozík má kovovou konstrukci.</t>
  </si>
  <si>
    <t>Vozík má univerzální použití jak v interiéru, tak v exteriéru.</t>
  </si>
  <si>
    <t>Je možné jej složit pro přepravu nebo uskladnění.</t>
  </si>
  <si>
    <t>Vozík je vybaven parkovací brzdou na obou kolech.</t>
  </si>
  <si>
    <t>Vozík disponuje odnímatelnýma nožníma opěrkama.</t>
  </si>
  <si>
    <t>Sedák vozíku je z omyvatelné tkaniny.</t>
  </si>
  <si>
    <t>Vozík má rychloupínací hlavní kola.</t>
  </si>
  <si>
    <t>Nosnost vozíku je minimálně 120 kg.</t>
  </si>
  <si>
    <t>Nosnost křesla min 95 kg.</t>
  </si>
  <si>
    <t>Toaletní nádoba má víko.</t>
  </si>
  <si>
    <t>K dispozici jsou sklopné stupačky pro nohy.</t>
  </si>
  <si>
    <t>Křeslo je vybaveno čalouněným sedátkem z nepromokavého materiálu.</t>
  </si>
  <si>
    <t>Toaletní křeslo pojízdné.</t>
  </si>
  <si>
    <t>Skládá se z minimálně čtyř příček.</t>
  </si>
  <si>
    <t>Uchycení k čelu pacientského lůžka.</t>
  </si>
  <si>
    <t>Kompenzační pomůcka pro pacienta pro vzpřímení těla.</t>
  </si>
  <si>
    <t>Minimální rozměry:</t>
  </si>
  <si>
    <t>Podložka slouží k polohování imobilního pacienta na lůžku.</t>
  </si>
  <si>
    <t>Láhev na moč pro muže.</t>
  </si>
  <si>
    <t>Láhev je uzavíratelná víčkem.</t>
  </si>
  <si>
    <t>Stahovací matice tlumící klapání berle.</t>
  </si>
  <si>
    <t>Rozdělení berlí:</t>
  </si>
  <si>
    <t>Vyměkčené držadlo.</t>
  </si>
  <si>
    <t>Počet kusů: 3 ks (páry)</t>
  </si>
  <si>
    <t>Nastavitelná výška berle a držadla.</t>
  </si>
  <si>
    <t>Vyměkčená podpažní opěrka i držadlo.</t>
  </si>
  <si>
    <t>Podpůrná polstrovaná deska.</t>
  </si>
  <si>
    <t>Nastavitelná výška desky.</t>
  </si>
  <si>
    <t>Polohování držadel.</t>
  </si>
  <si>
    <t>Možnost zabrždění koleček.</t>
  </si>
  <si>
    <t>Čtyřbodové skládací chodítko.</t>
  </si>
  <si>
    <t>Duralový rám.</t>
  </si>
  <si>
    <t>Vyměkčená držadla.</t>
  </si>
  <si>
    <t>Držadla pro vstávání.</t>
  </si>
  <si>
    <t>Nastavitelná výška.</t>
  </si>
  <si>
    <t>Protiskluzové nástavce.</t>
  </si>
  <si>
    <t>Čtyřkolové chodítko pro dospělé.</t>
  </si>
  <si>
    <t>Nastavitelná výška madel.</t>
  </si>
  <si>
    <t>Přitlačené brzdy s možností aretace.</t>
  </si>
  <si>
    <t>Sedátko, odnímatelný podnos a košík.</t>
  </si>
  <si>
    <t>Držák na hole/berle.</t>
  </si>
  <si>
    <t>Polyuretanová kolečka.</t>
  </si>
  <si>
    <t>Čtyřkolové chodítko pro děti.</t>
  </si>
  <si>
    <t>Tříbodová široká základna.</t>
  </si>
  <si>
    <t>Chromová duralová trubka.</t>
  </si>
  <si>
    <t>Plastové držadlo.</t>
  </si>
  <si>
    <t>Anatomické držadlo.</t>
  </si>
  <si>
    <t>Slepecká bílá hůl.</t>
  </si>
  <si>
    <t>Čtyřdílná.</t>
  </si>
  <si>
    <t>Maximální délka 150 cm.</t>
  </si>
  <si>
    <t xml:space="preserve">Elastický bederní pás se zapínáním na suchý zip. </t>
  </si>
  <si>
    <t>Přídavné popruhy, které umožňují volit kompresi.</t>
  </si>
  <si>
    <t>Součástí dodávky je:</t>
  </si>
  <si>
    <t>Univerzální velikost pro pravé a levé koleno.</t>
  </si>
  <si>
    <t>Zapínání na suchý zip.</t>
  </si>
  <si>
    <t>Bandáž hlezenního kloubu.</t>
  </si>
  <si>
    <t>Bandáž vyrobena z jednoho pásu pružné textilní gumy, na jednom konci je opatřena suchým zipem k dopnutí.</t>
  </si>
  <si>
    <t>Po přiložení přes plosku se pás překříží v oblasti před zevním kotníkem a sepne v oblasti Achillovy šlachy.</t>
  </si>
  <si>
    <t>Slouží ke znehybnění části těla, zajištění fixace při kompresi.</t>
  </si>
  <si>
    <t>Tah obinadla minimálně 12 cm x 10 m.</t>
  </si>
  <si>
    <t>Fixace zajištěna pomocí suchého zipu, není zapotřebí pro zakončení použít svorky.</t>
  </si>
  <si>
    <t>Minimální rozměr 5 cm x 4,5 cm.</t>
  </si>
  <si>
    <t>Ponožku lze navléct jednou rukou.</t>
  </si>
  <si>
    <t>Materiál: plast.</t>
  </si>
  <si>
    <t>Ponožku lze navléct jednou rukou, ale i oběma.</t>
  </si>
  <si>
    <t>Flexibilní materiál navlékače kopíruje tvar nohy.</t>
  </si>
  <si>
    <t>Neklouzavý povrch z vnější strany fixuje ponožky.</t>
  </si>
  <si>
    <t>Vnitřní podšívka umožňuje snadné vklouznutí nohy.</t>
  </si>
  <si>
    <t>Minimální délka 20 cm.</t>
  </si>
  <si>
    <t>Počet kusů: 12 ks</t>
  </si>
  <si>
    <t>Minimální délka šňůrek na navlékači je 80 cm.</t>
  </si>
  <si>
    <t>Ze spod sandálu jsou přísavky.</t>
  </si>
  <si>
    <t>Sandál disponuje otvory, které usnadňují odtok vody z jeho povrchu.</t>
  </si>
  <si>
    <t>Z vrchní strany sandálu (stélka sandálu) je vybavena štětinami, které sloužík k umytí chodidla.</t>
  </si>
  <si>
    <t>Noha v sandálu je fixována přeskou přes oblast nártu nohy.</t>
  </si>
  <si>
    <t>Disponuje háčkem na jezdec zipu.</t>
  </si>
  <si>
    <t>Lze díky němu zapínat knoflíky jednou rukou.</t>
  </si>
  <si>
    <t>Ergonomický úchop.</t>
  </si>
  <si>
    <t>Prkénko disponuje minimálně:</t>
  </si>
  <si>
    <t xml:space="preserve">        - minimálně 3 typy struhadel</t>
  </si>
  <si>
    <t xml:space="preserve">        - minimálně 1 čistící kartáček</t>
  </si>
  <si>
    <t xml:space="preserve">        - minimálně 1 sada fixačních bodců</t>
  </si>
  <si>
    <t xml:space="preserve">        - zarážky proti posunu potravin</t>
  </si>
  <si>
    <t>Prkénko disponuje protiskluzovými přísavkami.</t>
  </si>
  <si>
    <t xml:space="preserve">        - posuvný držák</t>
  </si>
  <si>
    <t>Konstrukce je skládací.</t>
  </si>
  <si>
    <t>Minimální délka je 50 cm.</t>
  </si>
  <si>
    <t>Na konci podavače je magnetka.</t>
  </si>
  <si>
    <t>Úchop klešťového typu.</t>
  </si>
  <si>
    <t>Úchop je klešťového typu.</t>
  </si>
  <si>
    <t>Minimální rozsah délky je 80 až 100 cm.</t>
  </si>
  <si>
    <t>Čelisti jsou otočné.</t>
  </si>
  <si>
    <t>Minimální délka 70 cm.</t>
  </si>
  <si>
    <t>Počet kusů: 1 sada</t>
  </si>
  <si>
    <t>Sada obsahuje minimálně 10 ks ergonomických úchytů na tužky.</t>
  </si>
  <si>
    <t>Povrch úchytu je z protiskluzového gumového materiálu.</t>
  </si>
  <si>
    <t>V sadě jsou úchyty jak pro levou, tak i pro pravou ruku.</t>
  </si>
  <si>
    <t>Ergonomická protiskluzová rukojeť.</t>
  </si>
  <si>
    <t>Pravoúhlý tvar rukojeti.</t>
  </si>
  <si>
    <t>Protiskluzová rukojeť.</t>
  </si>
  <si>
    <t>Sada obsahuje minimálně: 1 ks ergonomicky zahnuté lžíce, 1 ks ergonomicky zahnutého nože, 1 ks ergonomicky zahnuté vidličky.</t>
  </si>
  <si>
    <t>Počet kusů: 2 sady</t>
  </si>
  <si>
    <t>Přibor lze používat jednou rukou.</t>
  </si>
  <si>
    <t>Minimálně 1 ks ve variantě pro levou ruku.</t>
  </si>
  <si>
    <t>Minimálně 1 ks ve variantě pro pravou ruku.</t>
  </si>
  <si>
    <t>Délka minimálně 65 cm.</t>
  </si>
  <si>
    <t>Jedna sada obsahuje minimálně 2 páry tkaniček.</t>
  </si>
  <si>
    <t>Sedačka disponuje minimálně 4 rozpěrnými nastavitelnými nožičkami na fixaci ve vaně.</t>
  </si>
  <si>
    <t>Sedačka disponuje minimálním 1 madlem.</t>
  </si>
  <si>
    <t>Madlo s přísavkami.</t>
  </si>
  <si>
    <t>Minimální délka madla 30 cm.</t>
  </si>
  <si>
    <t>Minimální nosnost 100 kg.</t>
  </si>
  <si>
    <t>Prodloužený úchop.</t>
  </si>
  <si>
    <t>Kartáč je ergonomicky zahnutý.</t>
  </si>
  <si>
    <t>Disponuje minimálně dvěmi fixačními šrouby.</t>
  </si>
  <si>
    <t>95.</t>
  </si>
  <si>
    <t>99.</t>
  </si>
  <si>
    <t>100.</t>
  </si>
  <si>
    <t>101.</t>
  </si>
  <si>
    <t>102.</t>
  </si>
  <si>
    <t>103.</t>
  </si>
  <si>
    <t>104.</t>
  </si>
  <si>
    <t>105.</t>
  </si>
  <si>
    <t>106.</t>
  </si>
  <si>
    <t>107.</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</si>
  <si>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</si>
  <si>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</si>
  <si>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</si>
  <si>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</si>
  <si>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</si>
  <si>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</si>
  <si>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</si>
  <si>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</si>
  <si>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</si>
  <si>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</si>
  <si>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</si>
  <si>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</si>
  <si>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</si>
  <si>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</si>
  <si>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</si>
  <si>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</si>
  <si>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</si>
  <si>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</si>
  <si>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</si>
  <si>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</si>
  <si>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</si>
  <si>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</si>
  <si>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</si>
  <si>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</si>
  <si>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</si>
  <si>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</si>
  <si>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</si>
  <si>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</si>
  <si>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Masky součástí dodávky.</t>
  </si>
  <si>
    <t>Ambuvak s rezervoárem O2.</t>
  </si>
  <si>
    <t>Voděodolný materiál.</t>
  </si>
  <si>
    <r>
      <t>Monitorování parametrů SpO</t>
    </r>
    <r>
      <rPr>
        <vertAlign val="subscript"/>
        <sz val="16"/>
        <rFont val="Times New Roman"/>
        <family val="1"/>
      </rPr>
      <t>2</t>
    </r>
    <r>
      <rPr>
        <sz val="16"/>
        <rFont val="Times New Roman"/>
        <family val="1"/>
      </rPr>
      <t> a tepové frekvence.</t>
    </r>
  </si>
  <si>
    <t>Porodní zvon - vakuumextraktor.</t>
  </si>
  <si>
    <t>Pomocí podtlaku se zvon přisaje na hlavičku dítěte.</t>
  </si>
  <si>
    <t>Použití pro asistovaný průchod dítěte porodníma cestama.</t>
  </si>
  <si>
    <t>Minimální sací výkon 35 l/min a maximální 45l/min.</t>
  </si>
  <si>
    <t>Systém obsahuje:</t>
  </si>
  <si>
    <t>Systém má nožní spínač.</t>
  </si>
  <si>
    <t>Přístroj obsahuje madlo.</t>
  </si>
  <si>
    <t>Obsahuje vakuometr pro zobrazení podtlaku.</t>
  </si>
  <si>
    <t>Obsahuje otočný regulátor podtlaku.</t>
  </si>
  <si>
    <t>Obsahuje minimálně trojnásobnou ochranu proti přesátí.</t>
  </si>
  <si>
    <t>Přístroj je na minimálně 4 kolečkách včetně brzdy.</t>
  </si>
  <si>
    <t>Počet kusů: 14 ks (párů)</t>
  </si>
  <si>
    <t>Počet kusů: 20 ks</t>
  </si>
  <si>
    <t>Počet kusů: 80 ks</t>
  </si>
  <si>
    <t>Počet kusů: 50 ks</t>
  </si>
  <si>
    <t>Pomůcky pro sebeobsluhu - Přísavné madlo</t>
  </si>
  <si>
    <t>Pomůcky pro sebeobsluhu - Prodloužený mycí kartáč</t>
  </si>
  <si>
    <t>Pomůcky pro sebeobsluhu - Nástavec na WC s fixací</t>
  </si>
  <si>
    <t>Pomůcky pro sebeobsluhu - Sedačka na vanu s madlem</t>
  </si>
  <si>
    <t>Pomůcky pro sebeobsluhu - Elastické tkaničky do bot ADL</t>
  </si>
  <si>
    <t>Pomůcky pro sebeobsluhu - Kombinovaný příbor vidlička nůž</t>
  </si>
  <si>
    <t>Pomůcky pro sebeobsluhu - Ergonomicky zahnutý příbor</t>
  </si>
  <si>
    <t>Pomůcky pro sebeobsluhu - Ergonomický nůž pravoúhlý</t>
  </si>
  <si>
    <t xml:space="preserve">Pomůcky pro sebeobsluhu - Ergonomický nůž  </t>
  </si>
  <si>
    <t>Pomůcky pro sebeobsluhu - Ergonomický úchyt na tužky</t>
  </si>
  <si>
    <t>Pomůcky pro sebeobsluhu - Podavače předmětů otočný</t>
  </si>
  <si>
    <t>Pomůcky pro sebeobsluhu - Podavače předmětů teleskopický</t>
  </si>
  <si>
    <t>Pomůcky pro sebeobsluhu - Podavače předmětů skládací</t>
  </si>
  <si>
    <t>Pomůcky pro sebeobsluhu - Zapínač knoflíků a zipu</t>
  </si>
  <si>
    <t>Pomůcky pro sebeobsluhu - Multifunkční kuchyňské prkénko</t>
  </si>
  <si>
    <t>Pomůcky pro sebeobsluhu - Mycí sandál</t>
  </si>
  <si>
    <t>Pomůcky pro sebeobsluhu - Navlékač ponožek</t>
  </si>
  <si>
    <t>Pomůcky pro sebeobsluhu - Navlékač punčoch</t>
  </si>
  <si>
    <t>Kompenzační pomůcka - Francouzská berle</t>
  </si>
  <si>
    <t>Kompenzační pomůcka - Podpažní berle</t>
  </si>
  <si>
    <t>Počet kusů/sad/páry</t>
  </si>
  <si>
    <t>Kompenzační pomůcka - Chodítko vysoké</t>
  </si>
  <si>
    <t>Kompenzační pomůcka - Chodítko skládací</t>
  </si>
  <si>
    <t>Kompenzační pomůcka - Rollator pro dospělé</t>
  </si>
  <si>
    <t>Kompenzační pomůcka - Rollator pro děti</t>
  </si>
  <si>
    <t>Kompenzační pomůcka - Tříbodová hůl</t>
  </si>
  <si>
    <t>Kompenzační pomůcka - Vycházková hůl</t>
  </si>
  <si>
    <t>Kompenzační pomůcka - Hůl pro nevidomé</t>
  </si>
  <si>
    <t>Kompenzační pomůcka - Bederní podpůrný pás</t>
  </si>
  <si>
    <t>Kompenzační pomůcka - Kolenní ortéza</t>
  </si>
  <si>
    <t>Kompenzační pomůcka - Kolenní bandáž</t>
  </si>
  <si>
    <t>Kompenzační pomůcka - Osmičkový tah</t>
  </si>
  <si>
    <t>Kompenzační pomůcka - Samofixační elastické obinadlo</t>
  </si>
  <si>
    <t>Kompenzační pomůcka - Elastické obinadlo</t>
  </si>
  <si>
    <t>Polohovací pomůcka - Mořský koník</t>
  </si>
  <si>
    <t>Polohovací pomůcka - Rozkládací podložka pod končetiny</t>
  </si>
  <si>
    <t>Polohovací pomůcka - Polštář s polystyrénovými kuličkami</t>
  </si>
  <si>
    <t>Polohovací pomůcka - Válec zahnutý</t>
  </si>
  <si>
    <t>Polohovací pomůcka - Loketní a kotníkový návlek</t>
  </si>
  <si>
    <t>Polohovací pomůcka - Podložka s polystyrénovými kuličkami</t>
  </si>
  <si>
    <t>Polohovací pomůcka - Patní a loketní botička</t>
  </si>
  <si>
    <t>Polohovací pomůcka - Půlválec</t>
  </si>
  <si>
    <t>Polohovací pomůcka - Klín pod ruku s molitanovou výplní</t>
  </si>
  <si>
    <t>Polohovací pomůcka - Rehabilitační klín</t>
  </si>
  <si>
    <t>Polohovací pomůcka - Rehabilitační klín abdukční</t>
  </si>
  <si>
    <t xml:space="preserve">Polohovací pomůcka - Rehabilitační klín mezikolenní </t>
  </si>
  <si>
    <t>Polohovací pomůcka - Antidekubitní loketní podložka</t>
  </si>
  <si>
    <t>Polohovací pomůcka - Antidekubitní patní botička</t>
  </si>
  <si>
    <t>Polohovací pomůcka - Podložka antidekubitní kruh</t>
  </si>
  <si>
    <t>Polohovací pomůcka - Podkova polohovací</t>
  </si>
  <si>
    <t>Polohovací pomůcka - Polohovací klín</t>
  </si>
  <si>
    <t>Polohovací pomůcka - Polohovací válec</t>
  </si>
  <si>
    <t>Polohovací pomůcka - Opěrka na končetiny</t>
  </si>
  <si>
    <t>Polohovací pomůcka - Účko</t>
  </si>
  <si>
    <t>Polohovací pomůcka - Téčko</t>
  </si>
  <si>
    <t>Polohovací pomůcka - Had polohovací</t>
  </si>
  <si>
    <t>Polohovací pomůcka - Had s aplikací</t>
  </si>
  <si>
    <t>Polohovací pomůcka - Váleček do ruky</t>
  </si>
  <si>
    <t>Polohovací pomůcka - Spasma šáteček</t>
  </si>
  <si>
    <t>Polohovací pomůcka - Hnízdečko</t>
  </si>
  <si>
    <t>Polohovací pomůcka - Vak novorozenecký</t>
  </si>
  <si>
    <t>138.</t>
  </si>
  <si>
    <t>140.</t>
  </si>
  <si>
    <t>141.</t>
  </si>
  <si>
    <t>142.</t>
  </si>
  <si>
    <t>143.</t>
  </si>
  <si>
    <t>144.</t>
  </si>
  <si>
    <t>145.</t>
  </si>
  <si>
    <t>146.</t>
  </si>
  <si>
    <t>147.</t>
  </si>
  <si>
    <t>148.</t>
  </si>
  <si>
    <t>149.</t>
  </si>
  <si>
    <t>150.</t>
  </si>
  <si>
    <t>151.</t>
  </si>
  <si>
    <t>152.</t>
  </si>
  <si>
    <t>153.</t>
  </si>
  <si>
    <t>154.</t>
  </si>
  <si>
    <t>155.</t>
  </si>
  <si>
    <t>156.</t>
  </si>
  <si>
    <t>157.</t>
  </si>
  <si>
    <t>158.</t>
  </si>
  <si>
    <t>159.</t>
  </si>
  <si>
    <t>160.</t>
  </si>
  <si>
    <t>Položka č. 160 Regulátor podtlaku</t>
  </si>
  <si>
    <t>Regulátor podtlaku  v odsávacích systémech z centrálních rozvodů.</t>
  </si>
  <si>
    <t>S maximálním podtlakem –600 mbar.</t>
  </si>
  <si>
    <t>Obsahuje vakuometr na měření hodnoty podtlaku.</t>
  </si>
  <si>
    <t>Obsahuje otočný ovladač pro plynulé nastavení hodnoty podtlaku.</t>
  </si>
  <si>
    <t>Možnost okamžitého otevření-uzavření proudu vakua pomocí přepínacího ventilu.</t>
  </si>
  <si>
    <t>Zapojení do rychlospojky vyustění centrálního rozvodu.</t>
  </si>
  <si>
    <t>Jeden centrální a dva boční otvory.</t>
  </si>
  <si>
    <t>Odsávací hadička s atraumatickou špičkou a kulatým koncem.</t>
  </si>
  <si>
    <t>Propojovací hadička bez šroubení 2,1 m vhodná pro oxygenoterapii.</t>
  </si>
  <si>
    <t>Přívodní tlaková hadice a vrapovaná hadice k pacientovi.</t>
  </si>
  <si>
    <t>Přípravek pro přerušení sání kyslíkové hadičky.</t>
  </si>
  <si>
    <t>Adaptér pro prodlužovací a přívodní hadičky na vedení kyslíku.</t>
  </si>
  <si>
    <t>Tryskový nebulizátor s polydisperzní mlhovinou.</t>
  </si>
  <si>
    <t>Průtok kyslíku minimálně 0-15 l/min.</t>
  </si>
  <si>
    <t>Mlhovina proudí k pacientovi vrapovanou hadicí.</t>
  </si>
  <si>
    <t>Slouží pro nastavení průtoku medicinálních plynů v rozsahu do 10l.</t>
  </si>
  <si>
    <t>Množství průtoku plynu lze sledovat na stupnici v transparentní trubičce.</t>
  </si>
  <si>
    <t>Připojení je možné k centrálnímu rozvodu plynů nebo k redukčnímu ventilu s rychlospojkou.</t>
  </si>
  <si>
    <t>Mikronebulizátor s náustkem.</t>
  </si>
  <si>
    <t>Nebulizátor s náhubkem o objemu minimálně 6 ml.</t>
  </si>
  <si>
    <t>Tubus pro odsávání a uvolnění dýchacích cest přes ústa.</t>
  </si>
  <si>
    <t>Nosní vzduchovod pro nasální intubaci.</t>
  </si>
  <si>
    <t>Prodloužení přívodní hadičky pro inhalační masky nebo kyslíkové brýle.</t>
  </si>
  <si>
    <t>Prodloužení je minimálně v délce 1,5 m.</t>
  </si>
  <si>
    <t>Upevnění do rychlospojky.</t>
  </si>
  <si>
    <t>Kyslíkové brýle pro dospělé.</t>
  </si>
  <si>
    <t>Kyslíková maska s kyslíkovým rezervoárem a nosním klipem pro podávání vysokých koncentrací kyslíku.</t>
  </si>
  <si>
    <t>Maska je určená pro dospělého jednince.</t>
  </si>
  <si>
    <t>Maska obsahuje minimálně 1,5 metru dlouhou hadičku z průhledného PVC.</t>
  </si>
  <si>
    <t>Kompatibilita s již zakoupenými infuzními pumpami:
Infusomat Space (B Braun) a Perfusor Compact Plus (B Braun).</t>
  </si>
  <si>
    <t>Kompatibilita s již zakoupenými perfusory: 
Aqilia SP MC CZ(Fresenius Kabi AG) a Perfusor Space (B Braun).</t>
  </si>
  <si>
    <t>Držák pro fixaci infuzních pump a perfusorů k stativu, lůžku.</t>
  </si>
  <si>
    <t>Košík je vyrobený z kovu.</t>
  </si>
  <si>
    <t>Do koše je možné umístit maximální průměr lahve velikostí 9,5 cm a maximální výšky 24 cm.</t>
  </si>
  <si>
    <t>Koš je kovový.</t>
  </si>
  <si>
    <t>Koš je možné zavěsit na pacientské lůžko.</t>
  </si>
  <si>
    <t>Minimální nosnost háku pro infuze 2kg/hák.</t>
  </si>
  <si>
    <t>Nerezový závěsný kříž pro zavěšení infuzí součástí dodávky.</t>
  </si>
  <si>
    <t>Aretace výšky.</t>
  </si>
  <si>
    <t>Pojízdný nerezový infuzní stojan s nastavitelnou výškou.</t>
  </si>
  <si>
    <t>Výstupní připojení rozměr  G 3/8”.</t>
  </si>
  <si>
    <t>Výstup: a) G3/8” + hadicový nástavec; b) rychlospojka.</t>
  </si>
  <si>
    <t>Vstup: W21,8x1/14”.</t>
  </si>
  <si>
    <t>Přostřednictvím hadicového nástavce se připojí přívodní hadička inhalační polomasky.</t>
  </si>
  <si>
    <t>Výstupní přípojka ventilu je vybavena šroubením pro připojení zvlhčovací láhve či nebulizátoru.</t>
  </si>
  <si>
    <t>Dotažení ručně, bez potřeby použití utahovacích kleští.</t>
  </si>
  <si>
    <t>Tlaková láhev schválená pro náplň maximálně 2000 litrů O2 o tlaku minimálně 150 bar.</t>
  </si>
  <si>
    <t>Tlaková láhev schválená pro náplň maximálně 400 litrů O2 o tlaku minimálně 150 bar.</t>
  </si>
  <si>
    <t>Diagnostická souprava pro testování kompatibility mezi krví příjemce a dárce.</t>
  </si>
  <si>
    <t>Souprava obsahuje testovací karty a tyčinky.</t>
  </si>
  <si>
    <t>Manžeta pro dospělé pacienty.</t>
  </si>
  <si>
    <t>Rozsah měření hmotnosti 0,0 až minimálně 120,0 kg.</t>
  </si>
  <si>
    <t>Součástí balení jsou testovací proužky.</t>
  </si>
  <si>
    <t>Napájení pomocí  baterie.</t>
  </si>
  <si>
    <t>Odebírání vzorku pomocí  proužků.</t>
  </si>
  <si>
    <t>Maximální čas pro změření cholesterolu je 150 sekund.</t>
  </si>
  <si>
    <t>Maximální čas pro změření kyseliny močové je 20 sekund.</t>
  </si>
  <si>
    <t>Měření celkového cholesterolu.</t>
  </si>
  <si>
    <t>Měření kyseliny močové.</t>
  </si>
  <si>
    <t>Měření celkové glukózy v krvi.</t>
  </si>
  <si>
    <t>Odezva přístroje do max. 10 sekund.</t>
  </si>
  <si>
    <t>Rozsah měření minimálně 1,2 mmol/l, maximálně 30 mmol/l.</t>
  </si>
  <si>
    <t>Kovová rukojeť.</t>
  </si>
  <si>
    <t>Jednoduchý upínací systém laryngoskopických lžic.</t>
  </si>
  <si>
    <t>Napájení pomocí baterie.</t>
  </si>
  <si>
    <t>Upínací systém laryngoskopických lžic.</t>
  </si>
  <si>
    <t>Díky tejpu se aktivuje lymfatický a krevní oběh uložený pod kůží pacienta, čímž dochází ke zlepšení a podpoře látkové výměny.</t>
  </si>
  <si>
    <t>Voděodolný.</t>
  </si>
  <si>
    <t>Minimální elasticita 68%.</t>
  </si>
  <si>
    <t>Lékařské vyšetřovací světlo.</t>
  </si>
  <si>
    <t>Jednostranný fonendoskop s kvalitním poslechem při vyšetřování pacienta využitelný  v intenzivní péči.</t>
  </si>
  <si>
    <t>Minimální ø membrány 42mm.</t>
  </si>
  <si>
    <t>Rozsah měření teploty těla minimálně 32 a maximálně 44 st. C.</t>
  </si>
  <si>
    <t>Pouzdro na ukládání.</t>
  </si>
  <si>
    <t>Napájení z baterie.</t>
  </si>
  <si>
    <t>Automatické vypnutí.</t>
  </si>
  <si>
    <t>Místo měření možno orální, axiální a rektální.</t>
  </si>
  <si>
    <t>Systém zobrazení je digitální.</t>
  </si>
  <si>
    <t>Teploměr je vhodný pro měření tělesné teploty.</t>
  </si>
  <si>
    <t>Bezkontaktní teploměr.</t>
  </si>
  <si>
    <t>Určený pro měření tělesné teploty.</t>
  </si>
  <si>
    <t>Rozsah pro měření tělesné teploty minimálně 35 °C maximálně 44 °C.</t>
  </si>
  <si>
    <t>Manžeta pro dospělé v rozsahu minimálně 25 cm - maximálně 36 cm.</t>
  </si>
  <si>
    <t>Vhodný pro dospělé pacienty.</t>
  </si>
  <si>
    <t>Přístroj pro měření krevního tlaku.</t>
  </si>
  <si>
    <t>Přístroj pro měření krevního tlaku pediatrických pacientů.</t>
  </si>
  <si>
    <t>Aneroidní manžeta pro novorozence  v rozsahu minimálně 7 cm - maximálně 12 cm.</t>
  </si>
  <si>
    <t xml:space="preserve">Manžeta pro nemluvňata v rozsahu minimálně 11 cm - maximálně 19 cm. </t>
  </si>
  <si>
    <t>Dětská manžeta  v rozsahu minimálně 18cm - maximálně 26 cm.</t>
  </si>
  <si>
    <t>Umožňuje měřit teplotu z čela nebo z ucha.</t>
  </si>
  <si>
    <t>Napájení pomocí baterií.</t>
  </si>
  <si>
    <t>Bezkontaktní měření teploty.</t>
  </si>
  <si>
    <t>Rozsah měření teploty minimálně od  0 ° C do 80 ° C.</t>
  </si>
  <si>
    <t>Podsvícený LCD displej.</t>
  </si>
  <si>
    <t>Pomůcka určená pro zjištění délky/výšky novorozenců a kojenců.</t>
  </si>
  <si>
    <t>Podložka je přenosná.</t>
  </si>
  <si>
    <t>Rozsah měření minimálně 10 - 100 cm.</t>
  </si>
  <si>
    <t>Maska je dodána s háčkem, který umožňuje upnutí gumičkou.</t>
  </si>
  <si>
    <t>Maska je bez manžety.</t>
  </si>
  <si>
    <t>Velikost definuje použití masky pro novorozence.</t>
  </si>
  <si>
    <t>Maska pro použití s manuálními i s automatickými resuscitátory a ventilátory.</t>
  </si>
  <si>
    <t>Fonendoskop je oboustranný.</t>
  </si>
  <si>
    <t>Velikost hlavice je určena pro poslech neonatálních pacientů.</t>
  </si>
  <si>
    <t>Obsahuje plastovou membránu.</t>
  </si>
  <si>
    <t>Část č. 1</t>
  </si>
  <si>
    <t>Část č. 2</t>
  </si>
  <si>
    <t>Část č.6</t>
  </si>
  <si>
    <t>Část č.7</t>
  </si>
  <si>
    <t>Část č.8</t>
  </si>
  <si>
    <t>Část č.9</t>
  </si>
  <si>
    <t>Vodítka umožňuje nastavení velikosti.</t>
  </si>
  <si>
    <t>Návod k použití vytištěn na pásu.</t>
  </si>
  <si>
    <t>Počet kusů:  2 sady</t>
  </si>
  <si>
    <t>Počet kusů/sad</t>
  </si>
  <si>
    <t>Pásový systém pro pohyb po schodech.</t>
  </si>
  <si>
    <t>Batoh pro přenos zdravotnického vybavení.</t>
  </si>
  <si>
    <t>Záchranářský batoh pro použití zdravotnické záchranné služby.</t>
  </si>
  <si>
    <t>Systém obsahuje dvě sběrné nádoby, mezi kterými je možné přepínat.</t>
  </si>
  <si>
    <t>Chodítko musí být zajistitelné brzdou.</t>
  </si>
  <si>
    <t>Dvě otočná kolečka s brzdou.</t>
  </si>
  <si>
    <t>Láhev je vyrobená z plastu.</t>
  </si>
  <si>
    <t>Objem láhve je minimálně 900 ml, maximálně však 1200ml.</t>
  </si>
  <si>
    <t>Duralová trubka.</t>
  </si>
  <si>
    <t>Opěrka předloktí.</t>
  </si>
  <si>
    <t>Držadlo se světelnou odrazkou.</t>
  </si>
  <si>
    <t xml:space="preserve">        - 3 páry velikosti M</t>
  </si>
  <si>
    <t xml:space="preserve">        - 2 páry velikosti L</t>
  </si>
  <si>
    <t xml:space="preserve">        - 3 páry velikosti XL</t>
  </si>
  <si>
    <t xml:space="preserve">        - 4 páry dětské velikosti</t>
  </si>
  <si>
    <t>Zajišťuje trvalý a stejnosměrný tlak.</t>
  </si>
  <si>
    <t>Šířka lze nastavit.</t>
  </si>
  <si>
    <t>Výsledky interpretované na LED displeji.</t>
  </si>
  <si>
    <t>Sada obsahuje minimálně 50 ks.</t>
  </si>
  <si>
    <t>Souprava obsahuje množství sad pro provedení minimálně třiceti vyšetření.</t>
  </si>
  <si>
    <t>Počet kusů: 5 sad</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</si>
  <si>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</si>
  <si>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</si>
  <si>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Průtokoměr nastavuje průtok nezávislý na tlaku v rozvodu.</t>
  </si>
  <si>
    <t>Provedení je bavlněný potah.</t>
  </si>
  <si>
    <t xml:space="preserve">Množství výplně je možné doplňovat. </t>
  </si>
  <si>
    <t>Kyslíková maska ​​s nebulizátorem o objemu min. 6 ml.</t>
  </si>
  <si>
    <t>Průtok je nastavitelný.</t>
  </si>
  <si>
    <t>Možnost řízení kyslíku.</t>
  </si>
  <si>
    <t>Možnost měření viscerálního tuku v těle minimálně v 30-ti úrovních.</t>
  </si>
  <si>
    <t>Minimálně 4 senzory pro měření pomocí rukou a nohou.</t>
  </si>
  <si>
    <t xml:space="preserve">Polohovací pomůcka do křesel, lůžek a invalidních vozíků. </t>
  </si>
  <si>
    <t>Podložka je ušitá minimálně do šesti pruhů.</t>
  </si>
  <si>
    <t xml:space="preserve">Tlaková lahev 10 l určená pro napájení kyslíkových zařízení, jako je oxygenoterapie. </t>
  </si>
  <si>
    <t xml:space="preserve">Celková šířka maximálně do 59,5cm. </t>
  </si>
  <si>
    <t xml:space="preserve">        - 1 pár dětské - nastavitelná výška opěry maximálně do 95cm</t>
  </si>
  <si>
    <t xml:space="preserve">        - 1 pár vysoké - nastavitelná výška opěry maximálně do 155cm</t>
  </si>
  <si>
    <t xml:space="preserve">        - 1 pár standard - nastavitelná výška opěry maximálně do 134cm</t>
  </si>
  <si>
    <t>Odkapávací nádoba součástí dodávky.</t>
  </si>
  <si>
    <t>Slouží k zavěšení infuzní lahve na stojan.</t>
  </si>
  <si>
    <t xml:space="preserve">Fonendoskop novorozenecký </t>
  </si>
  <si>
    <t xml:space="preserve">Maska novorozenecká </t>
  </si>
  <si>
    <t>Ampulárium</t>
  </si>
  <si>
    <t>Hrudní drenáž</t>
  </si>
  <si>
    <t>Část č. 10</t>
  </si>
  <si>
    <t>Část č.5</t>
  </si>
  <si>
    <t>Část č. 4</t>
  </si>
  <si>
    <t>Výše DPH</t>
  </si>
  <si>
    <t>Celková nabídková cena vč. DPH</t>
  </si>
  <si>
    <t xml:space="preserve">Příloha č. 1 - Technická specifikace předmětu plnění </t>
  </si>
  <si>
    <t>45.</t>
  </si>
  <si>
    <t>Požadované velikosti:</t>
  </si>
  <si>
    <t xml:space="preserve"> - minimálně 1ks - oxymetr s kabeláží pro dospělého pacienta</t>
  </si>
  <si>
    <t xml:space="preserve"> - minimálně 1ks - oxymetr s kabeláží pro novorozence</t>
  </si>
  <si>
    <t>Jedná se o vrapovou hadici o délce maximálně 50 m, minimálně 20m.</t>
  </si>
  <si>
    <t xml:space="preserve">Velikosti: </t>
  </si>
  <si>
    <t xml:space="preserve">   - minimálně 3ks velikosti 2</t>
  </si>
  <si>
    <t xml:space="preserve">   - minimálně 3ks velikosti 3</t>
  </si>
  <si>
    <t xml:space="preserve">   - minimálně 3ks velikosti 4</t>
  </si>
  <si>
    <t xml:space="preserve">   - minimálně 3ks velikosti 5</t>
  </si>
  <si>
    <t xml:space="preserve">   - minimálně 3ks velikosti 1</t>
  </si>
  <si>
    <t>Resuscitační batoh pro použití zdravotnické záchranné služby.</t>
  </si>
  <si>
    <t>Maximální rozměry: 60 x 50 x 45 cm včetně bočních kapes, minimální rozměry 50 x 40 x 30 cm.</t>
  </si>
  <si>
    <t xml:space="preserve">Maximální rozměry: 55 x 50 x 30 cm včetně bočních kapes, minimální rozměry 45 x 40 x 20 cm. </t>
  </si>
  <si>
    <t>Batoh resuscitační</t>
  </si>
  <si>
    <t>Antidekubitní matrace</t>
  </si>
  <si>
    <t xml:space="preserve">Položka č. 1 Set k akutní koniotomii </t>
  </si>
  <si>
    <t xml:space="preserve">Položka č. 2 Taška intubační </t>
  </si>
  <si>
    <t>Položka č. 3 Koš na uložení dvojice lahví Redonovy drenáže</t>
  </si>
  <si>
    <t>Položka č. 4 Držák k stativu a lůžku</t>
  </si>
  <si>
    <t xml:space="preserve">Položka č. 5 Ampulárium  </t>
  </si>
  <si>
    <t xml:space="preserve">Položka č. 6 Hrudní drenáž  </t>
  </si>
  <si>
    <t>Položka č. 7 Odsávačka dělohy</t>
  </si>
  <si>
    <t>Položka č. 8 Deska manipulační pro překlad pacienta</t>
  </si>
  <si>
    <t>Položka č. 9 Dlaha Braunova</t>
  </si>
  <si>
    <t>Položka č. 10 Dlaha kovová</t>
  </si>
  <si>
    <t>Položka č. 11 Pánevní pás</t>
  </si>
  <si>
    <t>Položka č. 12 Páteřní rám scoop</t>
  </si>
  <si>
    <t xml:space="preserve">Položka č. 13  Sada kurtů na imobilizaci pacienta  </t>
  </si>
  <si>
    <t>Položka č. 14  Sada vakuových dlah</t>
  </si>
  <si>
    <t xml:space="preserve">Položka č. 15 Transportní plachta </t>
  </si>
  <si>
    <t>Položka č. 16 Transportní sedačka</t>
  </si>
  <si>
    <t>Položka č. 17 Vakuová matrace</t>
  </si>
  <si>
    <t>Položka č. 18 Rollbord</t>
  </si>
  <si>
    <t>8.</t>
  </si>
  <si>
    <t>9.</t>
  </si>
  <si>
    <t>10.</t>
  </si>
  <si>
    <t>14.</t>
  </si>
  <si>
    <t>15.</t>
  </si>
  <si>
    <t>Set k akutní koniotomii</t>
  </si>
  <si>
    <t>Taška intubační</t>
  </si>
  <si>
    <t>Koš na uložení dvojice lahví Redonovy drenáže</t>
  </si>
  <si>
    <t>Držák k stativu a lůžku</t>
  </si>
  <si>
    <t xml:space="preserve">Odsávačka dělohy </t>
  </si>
  <si>
    <t>1.</t>
  </si>
  <si>
    <t>2.</t>
  </si>
  <si>
    <t>3.</t>
  </si>
  <si>
    <t>4.</t>
  </si>
  <si>
    <t>5.</t>
  </si>
  <si>
    <t>6.</t>
  </si>
  <si>
    <t>7.</t>
  </si>
  <si>
    <t>Položka č. 19 Batoh pro převozy</t>
  </si>
  <si>
    <t>Položka č. 20 Batoh záchranářský</t>
  </si>
  <si>
    <t>Položka č. 21 Batoh resuscitační</t>
  </si>
  <si>
    <t>19.</t>
  </si>
  <si>
    <t>20.</t>
  </si>
  <si>
    <t>21.</t>
  </si>
  <si>
    <t>Část č. 3</t>
  </si>
  <si>
    <t>Část č.4</t>
  </si>
  <si>
    <t>Položka č. 22 Mobilní podložka k měření kojenců</t>
  </si>
  <si>
    <t>Položka č. 23  Váha pro novorozence, kojence</t>
  </si>
  <si>
    <t>Položka č. 24 Digitální teploměr ušní a čelní</t>
  </si>
  <si>
    <t xml:space="preserve">Položka č. 25 Tonometr manuální dětská manžeta </t>
  </si>
  <si>
    <t xml:space="preserve">Položka č. 26 Tonometr manuální dospělý </t>
  </si>
  <si>
    <t xml:space="preserve">Položka č. 27  Teploměr lékařský bezkontaktní    </t>
  </si>
  <si>
    <t xml:space="preserve">Položka č. 28 Teploměr lékařský digitální     </t>
  </si>
  <si>
    <t>Položka č. 29 Jednostranný jednohadičkový fonendoskop</t>
  </si>
  <si>
    <t>22.</t>
  </si>
  <si>
    <t>23.</t>
  </si>
  <si>
    <t>27.</t>
  </si>
  <si>
    <t>35.</t>
  </si>
  <si>
    <t xml:space="preserve">Položka č. 30 Lékárnička nástěnná/bez vybavení </t>
  </si>
  <si>
    <t>Položka č. 31 Kineziotape</t>
  </si>
  <si>
    <t>Položka č. 32  Monitor dechu novorozence</t>
  </si>
  <si>
    <t>Položka č. 33 Pomůcky pro odsávání mateřského mléka</t>
  </si>
  <si>
    <t>Položka č. 34 Suplementor</t>
  </si>
  <si>
    <t>Položka č. 35 Kelímek na asistované krmení</t>
  </si>
  <si>
    <t>Položka č. 36 Formovač bradavky</t>
  </si>
  <si>
    <t>Položka č. 37 Porodní zvon</t>
  </si>
  <si>
    <t>Položka č. 38 Chodítko čtyřkolové vysoké</t>
  </si>
  <si>
    <t xml:space="preserve">Položka č. 39 Invalidní vozík </t>
  </si>
  <si>
    <t xml:space="preserve">Položka č. 40 Toaletní křeslo do sprchy </t>
  </si>
  <si>
    <t>Položka č. 41 Žebříček k lůžku</t>
  </si>
  <si>
    <t>Položka č. 42 Polohovací podložka</t>
  </si>
  <si>
    <t>Položka č. 43 Podložní mísa</t>
  </si>
  <si>
    <t>Položka č. 44 Močová láhev pánská s uzávěrem</t>
  </si>
  <si>
    <t>Položka č. 45 Kompenzační pomůcka - Fransouzské berle</t>
  </si>
  <si>
    <t>Položka č.46 Kompenzační pomůcka - Podpažní berle</t>
  </si>
  <si>
    <t xml:space="preserve">Součástí bude také držák na močovou láhev. </t>
  </si>
  <si>
    <t>Položka č. 47 Kompenzační pomůcka - Chodítko vysoké</t>
  </si>
  <si>
    <t>Položka č. 48 Kompenzační pomůcka - Chodítko skládací</t>
  </si>
  <si>
    <t>Položka č. 49 Kompenzační pomůcka - Rollator pro dospělé</t>
  </si>
  <si>
    <t>Položka č. 50 Kompenzační pomůcka - Rollator pro děti</t>
  </si>
  <si>
    <t>Položka č. 51 Kompenzační pomůcka - Tří bodová hůl</t>
  </si>
  <si>
    <t>Položka č. 52 Kompenzační pomůcka - Vycházková hůl</t>
  </si>
  <si>
    <t>Položka č. 53 Kompenzační pomůcka - Hůl pro nevidomé</t>
  </si>
  <si>
    <t>Položka č. 54 Kompenzační pomůcka - Bederní podpůrný pás</t>
  </si>
  <si>
    <t>Položka č. 55 Kompenzační pomůcka - Kolenní ortéza</t>
  </si>
  <si>
    <t>Položka č. 56 Kompenzační pomůcka - Kolenní bandáž</t>
  </si>
  <si>
    <t>Položka č. 57 Kompenzační pomůcka - Osmičkový tah</t>
  </si>
  <si>
    <t>Položka č. 58 Kompenzační pomůcka - Samofixační elastické obinadlo</t>
  </si>
  <si>
    <t>Položka č. 59 Kompenzační pomůcka - Elastické obinadlo</t>
  </si>
  <si>
    <t>Položka č. 60 Pomůcky pro sebeobsluhu - Navlékač punčoch</t>
  </si>
  <si>
    <t>Položka č. 61 Pomůcky pro sebeobsluhu - Navlékač ponožek</t>
  </si>
  <si>
    <t>Položka č. 62 Pomůcky pro sebeobsluhu - Navlékač ponožek</t>
  </si>
  <si>
    <t>Položka č. 63 Pomůcky pro sebeobsluhu - Mycí sandál</t>
  </si>
  <si>
    <t>Položka č.64 Pomůcky pro sebeobsluhu - Multifunkční kuchyňské prkénko</t>
  </si>
  <si>
    <t>Položka č. 65 Pomůcky pro sebeobsluhu - Zapínač knoflíku</t>
  </si>
  <si>
    <t>Položka č. 66 Pomůcky pro sebeobsluhu - Podavač předmětů skládací</t>
  </si>
  <si>
    <t>Položka č. 67 Pomůcky pro sebeobsluhu - Podavač předmětů teleskopický</t>
  </si>
  <si>
    <t>Položka č. 68 Pomůcky pro sebeobsluhu - Podavač předmětů otočný</t>
  </si>
  <si>
    <t>Položka č. 69 Pomůcky pro sebeobsluhu - Ergonomický úchyt na tužky</t>
  </si>
  <si>
    <t>Položka č. 70 Pomůcky pro sebeobsluhu - Ergonomický nůž</t>
  </si>
  <si>
    <t>Položka č. 71 Pomůcky pro sebeobsluhu - Ergonomický nůž pravoúhlý</t>
  </si>
  <si>
    <t>Položka č. 72 Pomůcky pro sebeobsluhu - Ergonomicky zahnutý příbor</t>
  </si>
  <si>
    <t>Položka č. 73 Pomůcky pro sebeobsluhu - Kombinovaný příbor vidlička nůž</t>
  </si>
  <si>
    <t>Položka č. 74 Pomůcky pro sebeobsluhu - Elastické tkaničky do bot ADL</t>
  </si>
  <si>
    <t>Položka č. 75 Pomůcky pro sebeobsluhu - Sedačka na vanu s madlem</t>
  </si>
  <si>
    <t>Položka č. 76 Pomůcky pro sebeobsluhu - Nástavec na WC s fixací</t>
  </si>
  <si>
    <t>Položka č. 77 Pomůcky pro sebeobsluhu - Prodloužený mycí kartáč</t>
  </si>
  <si>
    <t>Položka č. 78 Pomůcky pro sebeobsluhu - Přísavné madlo</t>
  </si>
  <si>
    <t xml:space="preserve">Položka č. 79  Glukometr </t>
  </si>
  <si>
    <t>Položka č. 80 Glukometr lancety</t>
  </si>
  <si>
    <t xml:space="preserve">Položka č. 81 Cholesterolmetr s glukometrem </t>
  </si>
  <si>
    <t>Položka č. 82 Fonendoskop novorozenecký</t>
  </si>
  <si>
    <t>Položka č. 83 Maska novorozenecká</t>
  </si>
  <si>
    <t xml:space="preserve">Položka č. 84 Kyslíkové brýle pro děti </t>
  </si>
  <si>
    <t>Položka č. 85 Odsávací katetr</t>
  </si>
  <si>
    <t>86.</t>
  </si>
  <si>
    <t>Kyslíkové brýle pro děti</t>
  </si>
  <si>
    <t xml:space="preserve">Položka č. 86  Váha lékařská   </t>
  </si>
  <si>
    <t>Položka č. 87 Metabolická váha</t>
  </si>
  <si>
    <t>Položka č. 88  Tlakový holter</t>
  </si>
  <si>
    <t>Položka č. 89  Přístroj k vyhledávání reálného žilního řečiště</t>
  </si>
  <si>
    <t xml:space="preserve">Položka č. 90 Tonometr nástěnný  </t>
  </si>
  <si>
    <t>Položka č. 91 AB0 souprava</t>
  </si>
  <si>
    <t>87.</t>
  </si>
  <si>
    <t>Položka č. 92 Kyslíková láhev tlaková 2 l</t>
  </si>
  <si>
    <t>Položka č. 93 Kyslíková láhev transportní 2 l</t>
  </si>
  <si>
    <t>Položka č. 94 Kyslíková láhev tlaková 10 l</t>
  </si>
  <si>
    <t>Položka č. 95 Antidekubitní matrace</t>
  </si>
  <si>
    <t>Položka č. 96 Polohovací pomůcka - Mořský koník</t>
  </si>
  <si>
    <t>Položka č. 97 Polohovací pomůcka - Rozkládací podložka pod končetiny</t>
  </si>
  <si>
    <t>Položka č. 98 Polohovací pomůcka - Polštář s polystyrénovými kuličkami</t>
  </si>
  <si>
    <t>Položka č. 99 Polohovací pomůcka - Válec zahnutý</t>
  </si>
  <si>
    <t>Položka č. 100 Polohovací pomůcka - Loketní a kotníkový návlek</t>
  </si>
  <si>
    <t>Položka č. 101 Polohovací pomůcka - Podložka s polystyrénovými kuličkami</t>
  </si>
  <si>
    <t>Položka č. 102 Polohovací pomůcka - Patní a loketní botička</t>
  </si>
  <si>
    <t>Položka č. 103 Polohovací pomůcka - Půlválec</t>
  </si>
  <si>
    <t>Položka č. 104 Polohovací pomůcka - Klín pod ruku s molitanovou výplní</t>
  </si>
  <si>
    <t>Položka č. 105 Polohovací pomůcka - Rehabilitační klín</t>
  </si>
  <si>
    <t>Položka č. 106 Polohovací pomůcka - Rehabilitační klín abdukční</t>
  </si>
  <si>
    <t xml:space="preserve">Položka č. 107 Polohovací pomůcka - Rehabilitační klín mezikolenní </t>
  </si>
  <si>
    <t>Položka č. 108 Polohovací pomůcka - Antidekubitní loketní podložka</t>
  </si>
  <si>
    <t>Položka č. 109 Polohovací pomůcka - Antidekubitní patní botička</t>
  </si>
  <si>
    <t>Položka č. 110 Polohovací pomůcka - Podložka antidekubitní kruh</t>
  </si>
  <si>
    <t>Položka č. 111 Polohovací pomůcka - Podkova polohovací</t>
  </si>
  <si>
    <t>Položka č. 112 Polohovací pomůcka - Polohovací klín</t>
  </si>
  <si>
    <t>Položka č. 113 Polohovací pomůcka - Polohovací válec</t>
  </si>
  <si>
    <t>Položka č. 114 Podložka</t>
  </si>
  <si>
    <t>Položka č. 115 Polohovací pomůcka - Opěrka na končetiny</t>
  </si>
  <si>
    <t>Položka č. 116 Polohovací pomůcka - Účko</t>
  </si>
  <si>
    <t>Položka č. 117 Polohovací pomůcka - Téčko</t>
  </si>
  <si>
    <t>Položka č. 118 Polohovací pomůcka - Had polohovací</t>
  </si>
  <si>
    <t>Položka č. 119 Polohovací pomůcka - Had s aplikací</t>
  </si>
  <si>
    <t>Položka č. 120 Polohovací pomůcka - Váleček do ruky</t>
  </si>
  <si>
    <t>Položka č. 121 Polohovací pomůcka - Spasma šáteček</t>
  </si>
  <si>
    <t>Položka č. 122 Polohovací pomůcka - Hnízdečko</t>
  </si>
  <si>
    <t>Položka č. 123 Polohovací pomůcka - Vak novorozenecký</t>
  </si>
  <si>
    <t>96.</t>
  </si>
  <si>
    <t>97.</t>
  </si>
  <si>
    <t>98.</t>
  </si>
  <si>
    <t>108.</t>
  </si>
  <si>
    <t>109.</t>
  </si>
  <si>
    <t>110.</t>
  </si>
  <si>
    <t xml:space="preserve">Položka č. 124 Nebulizátor s náhubkem </t>
  </si>
  <si>
    <t>Položka č. 125 Nebulizátor</t>
  </si>
  <si>
    <t xml:space="preserve">Položka č. 126 Spojovací adaptér </t>
  </si>
  <si>
    <t>Položka č. 127 Vyhřívaný nebulizátor</t>
  </si>
  <si>
    <t>Položka č. 128 Závěsný košík na infuze kovový</t>
  </si>
  <si>
    <t>Položka č. 129 Infuzní stojan nerezový</t>
  </si>
  <si>
    <t xml:space="preserve">Položka č. 130 Průtokoměr se zvlhčovací láhví   </t>
  </si>
  <si>
    <t xml:space="preserve">Položka č. 131  Ohřev průtokový infuzní </t>
  </si>
  <si>
    <t>Položka č. 132 Vyšetřovací světlo</t>
  </si>
  <si>
    <t>Nebulizátor s náhubkem</t>
  </si>
  <si>
    <t>Závěsný košík na infuze kovový</t>
  </si>
  <si>
    <t>Infuzní stojan nerezový</t>
  </si>
  <si>
    <t>Průtokoměr se zvlhčovací lahví</t>
  </si>
  <si>
    <t>Ohřev průtokový infuzní</t>
  </si>
  <si>
    <t>Položka č. 133 Ruční křísící přístroj dětský</t>
  </si>
  <si>
    <t xml:space="preserve">Položka č. 134 Resuscitátor ruční dětský </t>
  </si>
  <si>
    <t xml:space="preserve">Položka č. 135 Ruční křísící přístroj - dospělý   </t>
  </si>
  <si>
    <t>Položka č. 136 Pulsní oxymetr</t>
  </si>
  <si>
    <t>Položka č. 137 Imobilizér hlavy</t>
  </si>
  <si>
    <t>Položka č. 138 Krční límec</t>
  </si>
  <si>
    <t xml:space="preserve">Položka č. 139  Stabilní elektrická odsávačka </t>
  </si>
  <si>
    <t>Položka č. 140 Odsávačka</t>
  </si>
  <si>
    <t>Položka č. 141  Pediatrický laryngoskopický set</t>
  </si>
  <si>
    <t>Položka č. 142  Laryngoskopický set</t>
  </si>
  <si>
    <t xml:space="preserve">Položka č. 143 Přetlaková manžeta  </t>
  </si>
  <si>
    <t>Položka č. 144 Dětské svody k EKG</t>
  </si>
  <si>
    <t>Položka č. 145 Redukční ventil</t>
  </si>
  <si>
    <t>Položka č. 146 Kyslíková maska bez rezervoáru</t>
  </si>
  <si>
    <t>Položka č. 147 Kyslíková maska s nebulizátorem</t>
  </si>
  <si>
    <t>Položka č. 148 Kyslíková maska pro vysokou koncentraci</t>
  </si>
  <si>
    <t>Položka č. 149 Kyslíková maska dětská</t>
  </si>
  <si>
    <t>Položka č. 150 Kyslíkové brýle</t>
  </si>
  <si>
    <t>Položka č. 151 Zvlhčovač kyslíku</t>
  </si>
  <si>
    <t>Položka č. 152 Prodlužovací hadička</t>
  </si>
  <si>
    <t xml:space="preserve">Položka č. 153 Vrapová hadice </t>
  </si>
  <si>
    <t xml:space="preserve">Položka č. 154 Nosní vzduchovod </t>
  </si>
  <si>
    <t xml:space="preserve">Položka č. 155 Ústní vzduchovod </t>
  </si>
  <si>
    <t>Položka č. 156 Mikronebulizátor s náustkem</t>
  </si>
  <si>
    <t>Položka č. 157 Průtokoměr s tulejkou</t>
  </si>
  <si>
    <t xml:space="preserve">Položka č. 158 Přerušovač sání </t>
  </si>
  <si>
    <t xml:space="preserve">Položka č. 159 Hadička propojovací </t>
  </si>
  <si>
    <t>Redukční ventil</t>
  </si>
  <si>
    <t>Dětské svody k EKG</t>
  </si>
  <si>
    <t>Přetlaková manžeta</t>
  </si>
  <si>
    <t>Laryngoskopický set</t>
  </si>
  <si>
    <t>Pediatrický lanryngoskopický set</t>
  </si>
  <si>
    <t xml:space="preserve">Odsávačka </t>
  </si>
  <si>
    <t>Stabilní elektrická odsávačka</t>
  </si>
  <si>
    <t>Krční límec</t>
  </si>
  <si>
    <t>Imobilizér hlavy</t>
  </si>
  <si>
    <t>Pulzní oxymetr</t>
  </si>
  <si>
    <t>Ruční křísící přístroj - dospělý</t>
  </si>
  <si>
    <t>Resuscitátor ruční dětský</t>
  </si>
  <si>
    <t>Ruční křísící přístroj - dětský</t>
  </si>
  <si>
    <t>Rezervoár O2.</t>
  </si>
  <si>
    <t xml:space="preserve">Pojízdný systém na kolečkách. </t>
  </si>
  <si>
    <t>Část č. 11</t>
  </si>
  <si>
    <t>Redukční ventil pro medicinální plyny.</t>
  </si>
  <si>
    <t>Obsahuje manometr pro kontrolu vstupního tlaku.</t>
  </si>
  <si>
    <t xml:space="preserve">Možná instalace na tlakovou láhev s kyslíkem o libovolném objemu a na přívod kyslíku na zdrojovém mostě. </t>
  </si>
  <si>
    <t xml:space="preserve">Jednotková nabídková cena bez DPH </t>
  </si>
  <si>
    <t>Jednotková nabídková cena bez DPH</t>
  </si>
  <si>
    <t xml:space="preserve"> -  minimálně 6 ks rozměr 23cm x 11cm</t>
  </si>
  <si>
    <t>Měření délky novorozence či kojence lze provést vleže.</t>
  </si>
  <si>
    <t xml:space="preserve">        - 2 páry velikosti S</t>
  </si>
  <si>
    <t>Minimální délka kartáče je 70 cm.</t>
  </si>
  <si>
    <t>Maximální čas pro změření glukózy je 20 sekund.</t>
  </si>
  <si>
    <t>Měření hmotnosti kostí.</t>
  </si>
  <si>
    <t>Tlaková láhev 2 l určená pro plnění kyslíkem a napájení kyslíkových zařízení.</t>
  </si>
  <si>
    <t>Antidekubitní polohovací polštář.</t>
  </si>
  <si>
    <t>Maximální vnější rozměry výška 60 cm x šířka 60 x hloubka 45 cm., minimální rozměry výška 45cm x šířka 40cn x hloubka 20cm.</t>
  </si>
  <si>
    <t xml:space="preserve">       - minimálně 400 ks šířky 5cm o minimální délce 5m</t>
  </si>
  <si>
    <t xml:space="preserve">       - minimálně 100 ks šířky 7,5cm o minimální délce 5m</t>
  </si>
  <si>
    <t xml:space="preserve">Napájení bateriově. </t>
  </si>
  <si>
    <t>Pro snadné uchopení slouží dlouhé popruhy.</t>
  </si>
  <si>
    <t xml:space="preserve">        - minimálně 5 ks velikosti M</t>
  </si>
  <si>
    <t xml:space="preserve">        - minimálně 5 ks velikosti L</t>
  </si>
  <si>
    <t xml:space="preserve">        - minimálně 5 ks velikosti XL</t>
  </si>
  <si>
    <t xml:space="preserve">        - minimálně 5 ks velikosti XXL</t>
  </si>
  <si>
    <t xml:space="preserve">        - minimálně 2 ks velikosti S</t>
  </si>
  <si>
    <t xml:space="preserve">        - minimálně 2 ks velikosti M</t>
  </si>
  <si>
    <t xml:space="preserve">        - minimálně 2 ks velikosti L</t>
  </si>
  <si>
    <t xml:space="preserve">        - minimálně 2 ks velikosti XL</t>
  </si>
  <si>
    <t xml:space="preserve">        - minimálně  2 ks velikosti XXL</t>
  </si>
  <si>
    <t xml:space="preserve">Vhodné pro obouruční uchopení. </t>
  </si>
  <si>
    <t xml:space="preserve"> </t>
  </si>
  <si>
    <t>Kompatibilní s dodávaným glukometrem, položka č. 79</t>
  </si>
  <si>
    <t>Počet sad:  6 ks / sad</t>
  </si>
  <si>
    <t>Osobní diagnostická váha.</t>
  </si>
  <si>
    <t xml:space="preserve">Napájení: bateriově. </t>
  </si>
  <si>
    <t xml:space="preserve">Včetně výplně, která lze dle potřeby doplnit či odebrat. </t>
  </si>
  <si>
    <t>Výřez půlválce.</t>
  </si>
  <si>
    <t>Minimální délka je 20 cm a minimální průměr 15 cm.</t>
  </si>
  <si>
    <t xml:space="preserve">Rozměr pomůcky je minimálně 22 cm x 5 cm, maximálně 24 xm x 7 cm. </t>
  </si>
  <si>
    <t xml:space="preserve">        - Držák lžic McIntosh</t>
  </si>
  <si>
    <t>Kolenní bandáž s odnímatelnou silikonovou pelotou na čéšku.</t>
  </si>
  <si>
    <t>Bandáže budou dodány minimálně ve 2 různých velikostech.</t>
  </si>
  <si>
    <t xml:space="preserve">            - velikost minimálně 6mm, maximálně 8mm</t>
  </si>
  <si>
    <t xml:space="preserve">   - minimálně 2ks velikosti 0/ příp. velikosti 1</t>
  </si>
  <si>
    <t xml:space="preserve">   - minimálně 3ks velikosti 6/ příp. velikosti 5</t>
  </si>
  <si>
    <t>Minimálně 1 ampulárium o velikosti 25cm x 25cm x 6cm +- 10%</t>
  </si>
  <si>
    <t>Minimálně 2ks ampulárii - 1ks o velikosti 21cm x 13cm x 4cm +- 10% a 1ks o velikosti 25cm x 25cm x 6cm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</si>
</sst>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Kč-405]_-;\-* #,##0.00\ [$Kč-405]_-;_-* &quot;-&quot;??\ [$Kč-405]_-;_-@_-"/>
    <numFmt numFmtId="165" formatCode="#,##0.00\ &quot;Kč&quot;"/>
  </numFmts>
  <fonts count="2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000000"/>
      <name val="Times New Roman"/>
      <family val="1"/>
    </font>
    <font>
      <vertAlign val="subscript"/>
      <sz val="16"/>
      <name val="Times New Roman"/>
      <family val="1"/>
    </font>
    <font>
      <sz val="16"/>
      <color rgb="FFFF0000"/>
      <name val="Times New Roman"/>
      <family val="1"/>
    </font>
    <font>
      <sz val="10"/>
      <color rgb="FFFF0000"/>
      <name val="Arial"/>
      <family val="2"/>
    </font>
    <font>
      <sz val="16"/>
      <color theme="1"/>
      <name val="Times New Roman"/>
      <family val="1"/>
    </font>
    <font>
      <sz val="10"/>
      <color rgb="FF00B050"/>
      <name val="Arial"/>
      <family val="2"/>
    </font>
    <font>
      <b/>
      <sz val="16"/>
      <color rgb="FF000000"/>
      <name val="Times New Roman"/>
      <family val="1"/>
    </font>
  </fonts>
  <fills count="9">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69">
    <border>
      <left/>
      <right/>
      <top/>
      <bottom/>
      <diagonal/>
    </border>
    <border>
      <left style="medium"/>
      <right style="medium"/>
      <top style="thin"/>
      <bottom style="thin"/>
    </border>
    <border>
      <left style="thin"/>
      <right style="thin"/>
      <top style="thin"/>
      <bottom style="thin"/>
    </border>
    <border>
      <left style="medium"/>
      <right style="medium"/>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bottom/>
    </border>
    <border>
      <left style="medium"/>
      <right style="medium"/>
      <top style="medium"/>
      <bottom style="thin"/>
    </border>
    <border>
      <left style="medium"/>
      <right style="medium"/>
      <top style="thin"/>
      <bottom style="medium"/>
    </border>
    <border>
      <left style="medium"/>
      <right style="medium"/>
      <top/>
      <bottom style="thin"/>
    </border>
    <border>
      <left/>
      <right style="thin"/>
      <top style="medium"/>
      <bottom style="thin"/>
    </border>
    <border>
      <left/>
      <right style="thin"/>
      <top style="thin"/>
      <bottom style="thin"/>
    </border>
    <border>
      <left style="medium"/>
      <right style="thin"/>
      <top style="thin"/>
      <bottom/>
    </border>
    <border>
      <left style="medium"/>
      <right style="thin"/>
      <top/>
      <bottom/>
    </border>
    <border>
      <left style="medium"/>
      <right/>
      <top style="thin"/>
      <bottom style="thin"/>
    </border>
    <border>
      <left style="medium"/>
      <right style="thin"/>
      <top style="medium"/>
      <bottom style="thin"/>
    </border>
    <border>
      <left style="medium"/>
      <right style="thin"/>
      <top style="thin"/>
      <bottom style="thin"/>
    </border>
    <border>
      <left/>
      <right style="medium"/>
      <top/>
      <bottom/>
    </border>
    <border>
      <left style="medium"/>
      <right style="medium"/>
      <top style="medium"/>
      <bottom/>
    </border>
    <border>
      <left style="medium"/>
      <right style="medium"/>
      <top/>
      <bottom/>
    </border>
    <border>
      <left style="medium"/>
      <right/>
      <top style="thin"/>
      <bottom/>
    </border>
    <border>
      <left style="thin"/>
      <right style="thin"/>
      <top style="thin"/>
      <bottom/>
    </border>
    <border>
      <left style="thin"/>
      <right style="medium"/>
      <top style="medium"/>
      <bottom style="medium"/>
    </border>
    <border>
      <left style="thin"/>
      <right style="thin"/>
      <top/>
      <bottom/>
    </border>
    <border>
      <left style="thin"/>
      <right style="medium"/>
      <top style="thin"/>
      <bottom style="medium"/>
    </border>
    <border>
      <left/>
      <right/>
      <top/>
      <bottom style="medium"/>
    </border>
    <border>
      <left/>
      <right style="medium"/>
      <top/>
      <bottom style="medium"/>
    </border>
    <border>
      <left style="medium"/>
      <right/>
      <top style="medium"/>
      <bottom style="thin"/>
    </border>
    <border>
      <left style="medium"/>
      <right style="thin"/>
      <top/>
      <bottom style="thin"/>
    </border>
    <border>
      <left/>
      <right/>
      <top style="medium"/>
      <bottom/>
    </border>
    <border>
      <left/>
      <right style="medium"/>
      <top style="medium"/>
      <bottom/>
    </border>
    <border>
      <left/>
      <right/>
      <top style="thin"/>
      <bottom style="medium"/>
    </border>
    <border>
      <left/>
      <right style="medium"/>
      <top style="thin"/>
      <bottom/>
    </border>
    <border>
      <left/>
      <right/>
      <top style="thin"/>
      <bottom/>
    </border>
    <border>
      <left/>
      <right style="medium"/>
      <top style="thin"/>
      <bottom style="medium"/>
    </border>
    <border>
      <left/>
      <right/>
      <top/>
      <bottom style="thin"/>
    </border>
    <border>
      <left style="medium"/>
      <right style="thin"/>
      <top style="thin"/>
      <bottom style="medium"/>
    </border>
    <border>
      <left style="thin"/>
      <right style="thin"/>
      <top style="thin"/>
      <bottom style="medium"/>
    </border>
    <border>
      <left style="thin"/>
      <right style="thin"/>
      <top style="medium"/>
      <bottom style="medium"/>
    </border>
    <border>
      <left/>
      <right style="medium"/>
      <top/>
      <bottom style="thin"/>
    </border>
    <border>
      <left style="medium"/>
      <right style="medium"/>
      <top/>
      <bottom style="medium"/>
    </border>
    <border>
      <left style="thin"/>
      <right style="medium"/>
      <top style="thin"/>
      <bottom/>
    </border>
    <border>
      <left/>
      <right style="thin"/>
      <top/>
      <bottom style="thin"/>
    </border>
    <border>
      <left style="thin"/>
      <right style="medium"/>
      <top/>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top style="medium"/>
      <bottom/>
    </border>
    <border>
      <left style="medium"/>
      <right/>
      <top/>
      <bottom style="medium"/>
    </border>
    <border>
      <left style="medium"/>
      <right style="thin"/>
      <top style="medium"/>
      <bottom style="medium"/>
    </border>
    <border>
      <left/>
      <right style="thin"/>
      <top style="thin"/>
      <bottom style="medium"/>
    </border>
    <border>
      <left style="thin"/>
      <right/>
      <top style="thin"/>
      <bottom style="thin"/>
    </border>
    <border>
      <left/>
      <right style="medium"/>
      <top style="thin"/>
      <bottom style="thin"/>
    </border>
    <border>
      <left/>
      <right style="thin"/>
      <top/>
      <bottom style="medium"/>
    </border>
    <border>
      <left style="thin"/>
      <right style="medium"/>
      <top/>
      <bottom style="medium"/>
    </border>
    <border>
      <left style="thin"/>
      <right/>
      <top style="medium"/>
      <bottom style="thin"/>
    </border>
    <border>
      <left style="thin"/>
      <right/>
      <top style="thin"/>
      <bottom style="medium"/>
    </border>
    <border>
      <left style="medium"/>
      <right style="thin"/>
      <top/>
      <bottom style="medium"/>
    </border>
    <border>
      <left style="thin"/>
      <right/>
      <top/>
      <bottom style="medium"/>
    </border>
    <border>
      <left/>
      <right style="thin"/>
      <top style="medium"/>
      <bottom/>
    </border>
    <border>
      <left style="medium"/>
      <right/>
      <top/>
      <bottom style="thin"/>
    </border>
    <border>
      <left style="medium"/>
      <right/>
      <top style="thin"/>
      <bottom style="medium"/>
    </border>
    <border>
      <left/>
      <right style="medium"/>
      <top style="medium"/>
      <bottom style="thin"/>
    </border>
    <border>
      <left style="medium"/>
      <right style="thin"/>
      <top style="medium"/>
      <bottom/>
    </border>
    <border>
      <left style="thin"/>
      <right style="medium"/>
      <top style="medium"/>
      <bottom/>
    </border>
    <border>
      <left/>
      <right/>
      <top style="thin"/>
      <bottom style="thin"/>
    </border>
    <border>
      <left/>
      <right style="thin"/>
      <top style="thin"/>
      <bottom/>
    </border>
    <border>
      <left style="thin"/>
      <right/>
      <top style="thin"/>
      <bottom/>
    </border>
    <border>
      <left/>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273">
    <xf numFmtId="0" fontId="0" fillId="0" borderId="0" xfId="0"/>
    <xf numFmtId="0" fontId="1" fillId="0" borderId="0" xfId="0" applyFont="1"/>
    <xf numFmtId="0" fontId="4" fillId="0" borderId="0" xfId="0" applyFont="1"/>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9" fillId="0" borderId="1" xfId="0" applyFont="1" applyBorder="1" applyAlignment="1">
      <alignment horizontal="left" vertical="center" wrapText="1"/>
    </xf>
    <xf numFmtId="0" fontId="14" fillId="2" borderId="2" xfId="0" applyFont="1" applyFill="1" applyBorder="1"/>
    <xf numFmtId="0" fontId="2" fillId="2" borderId="2" xfId="0" applyFont="1" applyFill="1" applyBorder="1"/>
    <xf numFmtId="0" fontId="9" fillId="0" borderId="2" xfId="0" applyFont="1" applyBorder="1"/>
    <xf numFmtId="164" fontId="3" fillId="3" borderId="2" xfId="0" applyNumberFormat="1" applyFont="1" applyFill="1" applyBorder="1"/>
    <xf numFmtId="0" fontId="9" fillId="0" borderId="3" xfId="0" applyFont="1" applyBorder="1" applyAlignment="1">
      <alignment horizontal="left" vertical="center" wrapText="1"/>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xf numFmtId="0" fontId="9" fillId="0" borderId="1" xfId="0" applyFont="1" applyBorder="1"/>
    <xf numFmtId="0" fontId="1" fillId="0" borderId="7" xfId="0" applyFont="1" applyBorder="1"/>
    <xf numFmtId="0" fontId="9" fillId="0" borderId="1" xfId="0" applyFont="1" applyFill="1" applyBorder="1" applyAlignment="1" quotePrefix="1">
      <alignment horizontal="left" vertical="center" wrapText="1" indent="4"/>
    </xf>
    <xf numFmtId="0" fontId="9" fillId="0" borderId="10" xfId="0" applyFont="1" applyBorder="1" applyAlignment="1">
      <alignment horizontal="left" vertical="center" wrapText="1"/>
    </xf>
    <xf numFmtId="0" fontId="3" fillId="5" borderId="11"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0" fillId="0" borderId="7" xfId="0" applyBorder="1"/>
    <xf numFmtId="0" fontId="3" fillId="5" borderId="16" xfId="0" applyFont="1" applyFill="1" applyBorder="1" applyAlignment="1">
      <alignment horizontal="center" vertical="center" wrapText="1"/>
    </xf>
    <xf numFmtId="0" fontId="10" fillId="4" borderId="17" xfId="0" applyFont="1" applyFill="1" applyBorder="1" applyAlignment="1">
      <alignment horizontal="center" vertical="center"/>
    </xf>
    <xf numFmtId="0" fontId="16" fillId="0" borderId="0" xfId="20" applyFont="1" applyFill="1" applyBorder="1" applyAlignment="1">
      <alignment horizontal="center" vertical="center" wrapText="1"/>
      <protection/>
    </xf>
    <xf numFmtId="0" fontId="16" fillId="0" borderId="18" xfId="20" applyFont="1" applyFill="1" applyBorder="1" applyAlignment="1">
      <alignment horizontal="center" vertical="center" wrapText="1"/>
      <protection/>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0" fillId="0" borderId="20" xfId="0" applyBorder="1"/>
    <xf numFmtId="0" fontId="9" fillId="0" borderId="0" xfId="0" applyFont="1" applyBorder="1" applyAlignment="1">
      <alignment horizontal="justify" vertical="center"/>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9" fillId="0" borderId="8" xfId="0" applyFont="1" applyBorder="1" applyAlignment="1">
      <alignment wrapText="1"/>
    </xf>
    <xf numFmtId="0" fontId="9" fillId="0" borderId="1" xfId="0" applyFont="1" applyBorder="1" applyAlignment="1">
      <alignment wrapText="1"/>
    </xf>
    <xf numFmtId="0" fontId="16" fillId="0" borderId="18" xfId="0" applyFont="1" applyFill="1" applyBorder="1" applyAlignment="1">
      <alignment horizontal="center" vertical="center"/>
    </xf>
    <xf numFmtId="0" fontId="1" fillId="0" borderId="21" xfId="0" applyFont="1" applyBorder="1"/>
    <xf numFmtId="0" fontId="18" fillId="0" borderId="3" xfId="0" applyFont="1" applyBorder="1" applyAlignment="1">
      <alignment horizontal="left" vertical="center" wrapText="1"/>
    </xf>
    <xf numFmtId="0" fontId="18" fillId="0" borderId="1" xfId="0" applyFont="1" applyFill="1" applyBorder="1" applyAlignment="1">
      <alignment horizontal="left" vertical="center" wrapText="1"/>
    </xf>
    <xf numFmtId="0" fontId="0" fillId="6" borderId="0" xfId="0" applyFill="1" applyBorder="1"/>
    <xf numFmtId="0" fontId="14" fillId="2" borderId="16" xfId="0" applyFont="1" applyFill="1" applyBorder="1"/>
    <xf numFmtId="0" fontId="2" fillId="2" borderId="5" xfId="0" applyFont="1" applyFill="1" applyBorder="1"/>
    <xf numFmtId="0" fontId="14" fillId="2" borderId="5" xfId="0" applyFont="1" applyFill="1" applyBorder="1"/>
    <xf numFmtId="0" fontId="14" fillId="2" borderId="17" xfId="0" applyFont="1" applyFill="1" applyBorder="1"/>
    <xf numFmtId="0" fontId="9" fillId="0" borderId="17" xfId="0" applyFont="1" applyBorder="1"/>
    <xf numFmtId="0" fontId="9" fillId="0" borderId="22" xfId="0" applyFont="1" applyBorder="1"/>
    <xf numFmtId="164" fontId="3" fillId="3" borderId="23" xfId="0" applyNumberFormat="1" applyFont="1" applyFill="1" applyBorder="1"/>
    <xf numFmtId="0" fontId="9" fillId="0" borderId="19" xfId="0" applyFont="1" applyBorder="1" applyAlignment="1">
      <alignment horizontal="justify" vertical="center"/>
    </xf>
    <xf numFmtId="0" fontId="9" fillId="0" borderId="24" xfId="0" applyFont="1" applyBorder="1"/>
    <xf numFmtId="164" fontId="3" fillId="3" borderId="25" xfId="0" applyNumberFormat="1" applyFont="1" applyFill="1" applyBorder="1"/>
    <xf numFmtId="0" fontId="1" fillId="0" borderId="20" xfId="0" applyFont="1" applyBorder="1"/>
    <xf numFmtId="0" fontId="9" fillId="0" borderId="0"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6" fillId="0" borderId="26" xfId="20" applyFont="1" applyFill="1" applyBorder="1" applyAlignment="1">
      <alignment horizontal="center" vertical="center" wrapText="1"/>
      <protection/>
    </xf>
    <xf numFmtId="0" fontId="16" fillId="0" borderId="27" xfId="0" applyFont="1" applyFill="1" applyBorder="1" applyAlignment="1">
      <alignment horizontal="center" vertical="center"/>
    </xf>
    <xf numFmtId="0" fontId="9" fillId="0" borderId="26" xfId="0" applyFont="1" applyBorder="1" applyAlignment="1">
      <alignment horizontal="left" vertical="center" wrapText="1"/>
    </xf>
    <xf numFmtId="0" fontId="22"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9" fillId="0" borderId="0" xfId="0" applyFont="1" applyFill="1" applyBorder="1" applyAlignment="1">
      <alignment horizontal="justify" vertical="center"/>
    </xf>
    <xf numFmtId="0" fontId="23" fillId="0" borderId="0" xfId="0" applyFont="1"/>
    <xf numFmtId="0" fontId="9" fillId="0" borderId="1" xfId="0" applyFont="1" applyFill="1" applyBorder="1" applyAlignment="1" quotePrefix="1">
      <alignment horizontal="left" vertical="center" wrapText="1"/>
    </xf>
    <xf numFmtId="0" fontId="0" fillId="0" borderId="0" xfId="0" applyFill="1"/>
    <xf numFmtId="0" fontId="22" fillId="0" borderId="1" xfId="0" applyFont="1" applyFill="1" applyBorder="1" applyAlignment="1" quotePrefix="1">
      <alignment horizontal="left" vertical="center" wrapText="1" indent="4"/>
    </xf>
    <xf numFmtId="0" fontId="1" fillId="0" borderId="0" xfId="0" applyFont="1" applyBorder="1"/>
    <xf numFmtId="0" fontId="18" fillId="0" borderId="0" xfId="0" applyFont="1" applyBorder="1" applyAlignment="1">
      <alignment horizontal="left" vertical="center" wrapText="1"/>
    </xf>
    <xf numFmtId="0" fontId="16" fillId="3" borderId="0" xfId="20" applyFont="1" applyFill="1" applyBorder="1" applyAlignment="1">
      <alignment horizontal="center" vertical="center" wrapText="1"/>
      <protection/>
    </xf>
    <xf numFmtId="0" fontId="1" fillId="0" borderId="0" xfId="0" applyFont="1" applyFill="1" applyBorder="1"/>
    <xf numFmtId="0" fontId="18" fillId="0" borderId="0" xfId="0" applyFont="1" applyFill="1" applyBorder="1" applyAlignment="1">
      <alignment horizontal="left" vertical="center" wrapText="1"/>
    </xf>
    <xf numFmtId="0" fontId="9" fillId="0" borderId="28" xfId="0" applyFont="1" applyBorder="1" applyAlignment="1">
      <alignment horizontal="left" vertical="center" wrapText="1"/>
    </xf>
    <xf numFmtId="0" fontId="11" fillId="0" borderId="0" xfId="0" applyFont="1" applyFill="1" applyBorder="1" applyAlignment="1">
      <alignment horizontal="left" vertical="center" wrapText="1" indent="1"/>
    </xf>
    <xf numFmtId="0" fontId="22" fillId="0" borderId="20" xfId="0" applyFont="1" applyBorder="1" applyAlignment="1">
      <alignment horizontal="left" vertical="center" wrapText="1"/>
    </xf>
    <xf numFmtId="0" fontId="9" fillId="0" borderId="1" xfId="0" applyFont="1" applyBorder="1" applyAlignment="1">
      <alignment horizontal="justify" vertical="center"/>
    </xf>
    <xf numFmtId="0" fontId="3" fillId="0" borderId="1" xfId="0" applyFont="1" applyBorder="1" applyAlignment="1">
      <alignment horizontal="left" vertical="center" wrapText="1"/>
    </xf>
    <xf numFmtId="0" fontId="1" fillId="0" borderId="18" xfId="0" applyFont="1" applyBorder="1"/>
    <xf numFmtId="0" fontId="0" fillId="0" borderId="0" xfId="0" applyBorder="1"/>
    <xf numFmtId="0" fontId="0" fillId="0" borderId="18" xfId="0" applyBorder="1"/>
    <xf numFmtId="0" fontId="9" fillId="0" borderId="8" xfId="0" applyFont="1" applyFill="1" applyBorder="1" applyAlignment="1">
      <alignment horizontal="left" vertical="center" wrapText="1" indent="1"/>
    </xf>
    <xf numFmtId="0" fontId="9" fillId="0" borderId="29" xfId="0" applyFont="1" applyBorder="1" applyAlignment="1">
      <alignment horizontal="left" vertical="center" wrapText="1"/>
    </xf>
    <xf numFmtId="0" fontId="16" fillId="0" borderId="30" xfId="20" applyFont="1" applyFill="1" applyBorder="1" applyAlignment="1">
      <alignment horizontal="center" vertical="center" wrapText="1"/>
      <protection/>
    </xf>
    <xf numFmtId="0" fontId="0" fillId="0" borderId="31" xfId="0" applyBorder="1" applyAlignment="1">
      <alignment horizontal="center" vertical="center"/>
    </xf>
    <xf numFmtId="0" fontId="9" fillId="0" borderId="32" xfId="0" applyFont="1" applyBorder="1" applyAlignment="1">
      <alignment horizontal="left" vertical="center" wrapText="1"/>
    </xf>
    <xf numFmtId="0" fontId="0" fillId="0" borderId="18" xfId="0" applyBorder="1" applyAlignment="1">
      <alignment horizontal="center" vertical="center"/>
    </xf>
    <xf numFmtId="0" fontId="0" fillId="0" borderId="27" xfId="0" applyBorder="1" applyAlignment="1">
      <alignment horizontal="center" vertical="center"/>
    </xf>
    <xf numFmtId="0" fontId="16" fillId="0" borderId="26" xfId="20" applyFont="1" applyFill="1" applyBorder="1" applyAlignment="1">
      <alignment horizontal="center" vertical="center" wrapText="1"/>
      <protection/>
    </xf>
    <xf numFmtId="0" fontId="9" fillId="0" borderId="15" xfId="0" applyFont="1" applyBorder="1" applyAlignment="1">
      <alignment horizontal="justify" vertical="center"/>
    </xf>
    <xf numFmtId="0" fontId="0" fillId="0" borderId="33" xfId="0" applyBorder="1"/>
    <xf numFmtId="0" fontId="0" fillId="0" borderId="27" xfId="0" applyBorder="1"/>
    <xf numFmtId="0" fontId="0" fillId="0" borderId="34" xfId="0" applyBorder="1"/>
    <xf numFmtId="0" fontId="0" fillId="0" borderId="26" xfId="0" applyBorder="1"/>
    <xf numFmtId="0" fontId="0" fillId="0" borderId="35" xfId="0" applyBorder="1"/>
    <xf numFmtId="0" fontId="9" fillId="0" borderId="36" xfId="0" applyFont="1" applyBorder="1" applyAlignment="1">
      <alignment horizontal="left" vertical="center" wrapText="1"/>
    </xf>
    <xf numFmtId="0" fontId="16" fillId="3" borderId="18" xfId="0" applyFont="1" applyFill="1" applyBorder="1" applyAlignment="1">
      <alignment horizontal="center" vertical="center"/>
    </xf>
    <xf numFmtId="0" fontId="16" fillId="0" borderId="35" xfId="20" applyFont="1" applyFill="1" applyBorder="1" applyAlignment="1">
      <alignment horizontal="center" vertical="center" wrapText="1"/>
      <protection/>
    </xf>
    <xf numFmtId="0" fontId="0" fillId="6" borderId="35" xfId="0" applyFill="1" applyBorder="1"/>
    <xf numFmtId="0" fontId="9" fillId="0" borderId="10" xfId="0" applyFont="1" applyBorder="1" applyAlignment="1">
      <alignment horizontal="left" vertical="center"/>
    </xf>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16" fillId="0" borderId="36" xfId="0" applyFont="1" applyFill="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xf numFmtId="0" fontId="9" fillId="0" borderId="3" xfId="0" applyFont="1" applyFill="1" applyBorder="1" applyAlignment="1">
      <alignment horizontal="left" vertical="center" wrapText="1"/>
    </xf>
    <xf numFmtId="0" fontId="9" fillId="0" borderId="2" xfId="0" applyFont="1" applyFill="1" applyBorder="1"/>
    <xf numFmtId="0" fontId="2" fillId="0" borderId="37" xfId="0" applyFont="1" applyBorder="1" applyAlignment="1">
      <alignment horizontal="left"/>
    </xf>
    <xf numFmtId="0" fontId="2" fillId="0" borderId="38" xfId="0" applyFont="1" applyBorder="1" applyAlignment="1">
      <alignment horizontal="left"/>
    </xf>
    <xf numFmtId="0" fontId="9" fillId="0" borderId="16" xfId="0" applyFont="1" applyBorder="1" applyAlignment="1">
      <alignment horizontal="justify" vertical="center"/>
    </xf>
    <xf numFmtId="0" fontId="9" fillId="0" borderId="37" xfId="0" applyFont="1" applyBorder="1" applyAlignment="1">
      <alignment horizontal="justify" vertical="center"/>
    </xf>
    <xf numFmtId="0" fontId="18" fillId="0" borderId="9" xfId="0" applyFont="1" applyBorder="1" applyAlignment="1">
      <alignment horizontal="left" vertical="center" wrapText="1"/>
    </xf>
    <xf numFmtId="165" fontId="9" fillId="3" borderId="2" xfId="0" applyNumberFormat="1" applyFont="1" applyFill="1" applyBorder="1"/>
    <xf numFmtId="0" fontId="2" fillId="2" borderId="2" xfId="0" applyFont="1" applyFill="1" applyBorder="1" applyAlignment="1">
      <alignment horizontal="center" vertical="center" wrapText="1"/>
    </xf>
    <xf numFmtId="165" fontId="9" fillId="3" borderId="2" xfId="0" applyNumberFormat="1" applyFont="1" applyFill="1" applyBorder="1" applyAlignment="1">
      <alignment vertical="center"/>
    </xf>
    <xf numFmtId="165" fontId="9" fillId="3" borderId="22" xfId="0" applyNumberFormat="1" applyFont="1" applyFill="1" applyBorder="1" applyAlignment="1">
      <alignment vertical="center"/>
    </xf>
    <xf numFmtId="165" fontId="3" fillId="3" borderId="39" xfId="0" applyNumberFormat="1" applyFont="1" applyFill="1" applyBorder="1" applyAlignment="1">
      <alignment vertical="center"/>
    </xf>
    <xf numFmtId="165" fontId="3" fillId="3" borderId="23" xfId="0" applyNumberFormat="1" applyFont="1" applyFill="1" applyBorder="1" applyAlignment="1">
      <alignment vertical="center"/>
    </xf>
    <xf numFmtId="0" fontId="22" fillId="0" borderId="8" xfId="0" applyFont="1" applyBorder="1" applyAlignment="1">
      <alignment horizontal="left" vertical="center" wrapText="1"/>
    </xf>
    <xf numFmtId="0" fontId="16" fillId="3" borderId="36" xfId="20" applyFont="1" applyFill="1" applyBorder="1" applyAlignment="1">
      <alignment horizontal="center" vertical="center" wrapText="1"/>
      <protection/>
    </xf>
    <xf numFmtId="0" fontId="16" fillId="3" borderId="40" xfId="20" applyFont="1" applyFill="1" applyBorder="1" applyAlignment="1">
      <alignment horizontal="center" vertical="center" wrapText="1"/>
      <protection/>
    </xf>
    <xf numFmtId="0" fontId="14" fillId="2" borderId="16" xfId="0" applyFont="1" applyFill="1" applyBorder="1" applyAlignment="1">
      <alignment wrapText="1"/>
    </xf>
    <xf numFmtId="0" fontId="2" fillId="2" borderId="5" xfId="0" applyFont="1" applyFill="1" applyBorder="1" applyAlignment="1">
      <alignment wrapText="1"/>
    </xf>
    <xf numFmtId="0" fontId="14" fillId="2" borderId="5" xfId="0" applyFont="1" applyFill="1" applyBorder="1" applyAlignment="1">
      <alignment wrapText="1"/>
    </xf>
    <xf numFmtId="0" fontId="14" fillId="2" borderId="2" xfId="0" applyFont="1" applyFill="1" applyBorder="1" applyAlignment="1">
      <alignment wrapText="1"/>
    </xf>
    <xf numFmtId="0" fontId="14" fillId="2" borderId="17" xfId="0" applyFont="1" applyFill="1" applyBorder="1" applyAlignment="1">
      <alignment wrapText="1"/>
    </xf>
    <xf numFmtId="0" fontId="2" fillId="2" borderId="2" xfId="0" applyFont="1" applyFill="1" applyBorder="1" applyAlignment="1">
      <alignment wrapText="1"/>
    </xf>
    <xf numFmtId="0" fontId="9" fillId="0" borderId="17" xfId="0" applyFont="1" applyBorder="1" applyAlignment="1">
      <alignment wrapText="1"/>
    </xf>
    <xf numFmtId="0" fontId="9" fillId="0" borderId="2" xfId="0" applyFont="1" applyFill="1" applyBorder="1" applyAlignment="1">
      <alignment wrapText="1"/>
    </xf>
    <xf numFmtId="0" fontId="9" fillId="0" borderId="2" xfId="0" applyFont="1" applyBorder="1" applyAlignment="1">
      <alignment wrapText="1"/>
    </xf>
    <xf numFmtId="165" fontId="9" fillId="3" borderId="2" xfId="0" applyNumberFormat="1" applyFont="1" applyFill="1" applyBorder="1" applyAlignment="1">
      <alignment wrapText="1"/>
    </xf>
    <xf numFmtId="164" fontId="3" fillId="3" borderId="25" xfId="0" applyNumberFormat="1" applyFont="1" applyFill="1" applyBorder="1" applyAlignment="1">
      <alignment wrapText="1"/>
    </xf>
    <xf numFmtId="0" fontId="9" fillId="0" borderId="22" xfId="0" applyFont="1" applyBorder="1" applyAlignment="1">
      <alignment wrapText="1"/>
    </xf>
    <xf numFmtId="0" fontId="1" fillId="0" borderId="27" xfId="0" applyFont="1" applyBorder="1"/>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1" xfId="0" applyFont="1" applyFill="1" applyBorder="1"/>
    <xf numFmtId="0" fontId="3" fillId="0" borderId="1" xfId="0" applyFont="1" applyFill="1" applyBorder="1" applyAlignment="1">
      <alignment horizontal="justify" vertical="center"/>
    </xf>
    <xf numFmtId="0" fontId="3"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41" xfId="0" applyFont="1" applyFill="1" applyBorder="1" applyAlignment="1">
      <alignment horizontal="left" vertical="center" wrapText="1"/>
    </xf>
    <xf numFmtId="0" fontId="2" fillId="0" borderId="37" xfId="0" applyFont="1" applyBorder="1" applyAlignment="1">
      <alignment horizontal="left"/>
    </xf>
    <xf numFmtId="0" fontId="2" fillId="0" borderId="38" xfId="0" applyFont="1" applyBorder="1" applyAlignment="1">
      <alignment horizontal="left"/>
    </xf>
    <xf numFmtId="0" fontId="20" fillId="0" borderId="34" xfId="0" applyFont="1" applyBorder="1" applyAlignment="1">
      <alignment horizontal="left"/>
    </xf>
    <xf numFmtId="0" fontId="16" fillId="3" borderId="17" xfId="20" applyFont="1" applyFill="1" applyBorder="1" applyAlignment="1">
      <alignment horizontal="center" vertical="center" wrapText="1"/>
      <protection/>
    </xf>
    <xf numFmtId="0" fontId="16" fillId="3" borderId="4" xfId="0" applyFont="1" applyFill="1" applyBorder="1" applyAlignment="1">
      <alignment horizontal="center" vertical="center"/>
    </xf>
    <xf numFmtId="0" fontId="16" fillId="0" borderId="17" xfId="20" applyFont="1" applyFill="1" applyBorder="1" applyAlignment="1">
      <alignment horizontal="center" vertical="center" wrapText="1"/>
      <protection/>
    </xf>
    <xf numFmtId="0" fontId="16" fillId="0" borderId="4" xfId="0" applyFont="1" applyFill="1" applyBorder="1" applyAlignment="1">
      <alignment horizontal="center" vertical="center"/>
    </xf>
    <xf numFmtId="0" fontId="16" fillId="3" borderId="13" xfId="20" applyFont="1" applyFill="1" applyBorder="1" applyAlignment="1">
      <alignment horizontal="center" vertical="center" wrapText="1"/>
      <protection/>
    </xf>
    <xf numFmtId="0" fontId="16" fillId="3" borderId="42" xfId="0" applyFont="1" applyFill="1" applyBorder="1" applyAlignment="1">
      <alignment horizontal="center" vertical="center"/>
    </xf>
    <xf numFmtId="0" fontId="16" fillId="3" borderId="12" xfId="20" applyFont="1" applyFill="1" applyBorder="1" applyAlignment="1">
      <alignment horizontal="center" vertical="center" wrapText="1"/>
      <protection/>
    </xf>
    <xf numFmtId="0" fontId="16" fillId="3" borderId="4" xfId="20" applyFont="1" applyFill="1" applyBorder="1" applyAlignment="1">
      <alignment horizontal="center" vertical="center" wrapText="1"/>
      <protection/>
    </xf>
    <xf numFmtId="0" fontId="2" fillId="5" borderId="16" xfId="0" applyFont="1" applyFill="1" applyBorder="1" applyAlignment="1">
      <alignment horizontal="left" vertical="center" wrapText="1" indent="1"/>
    </xf>
    <xf numFmtId="0" fontId="2" fillId="5" borderId="5" xfId="0" applyFont="1" applyFill="1" applyBorder="1" applyAlignment="1">
      <alignment horizontal="left" vertical="center" wrapText="1" indent="1"/>
    </xf>
    <xf numFmtId="0" fontId="2" fillId="5" borderId="17" xfId="0" applyFont="1" applyFill="1" applyBorder="1" applyAlignment="1">
      <alignment horizontal="left" vertical="center" wrapText="1" indent="1"/>
    </xf>
    <xf numFmtId="0" fontId="2" fillId="5" borderId="2" xfId="0" applyFont="1" applyFill="1" applyBorder="1" applyAlignment="1">
      <alignment horizontal="left" vertical="center" wrapText="1" indent="1"/>
    </xf>
    <xf numFmtId="0" fontId="11" fillId="7" borderId="37" xfId="0" applyFont="1" applyFill="1" applyBorder="1" applyAlignment="1">
      <alignment horizontal="left" vertical="center" wrapText="1" indent="1"/>
    </xf>
    <xf numFmtId="0" fontId="11" fillId="7" borderId="38" xfId="0" applyFont="1" applyFill="1" applyBorder="1" applyAlignment="1">
      <alignment horizontal="left" vertical="center" wrapText="1" indent="1"/>
    </xf>
    <xf numFmtId="0" fontId="7" fillId="8" borderId="38" xfId="0" applyFont="1" applyFill="1" applyBorder="1" applyAlignment="1">
      <alignment horizontal="center" vertical="center"/>
    </xf>
    <xf numFmtId="0" fontId="7" fillId="8" borderId="25" xfId="0" applyFont="1" applyFill="1" applyBorder="1" applyAlignment="1">
      <alignment horizontal="center" vertical="center"/>
    </xf>
    <xf numFmtId="0" fontId="16" fillId="3" borderId="16" xfId="20" applyFont="1" applyFill="1" applyBorder="1" applyAlignment="1">
      <alignment horizontal="center" vertical="center" wrapText="1"/>
      <protection/>
    </xf>
    <xf numFmtId="0" fontId="16" fillId="3" borderId="6" xfId="0" applyFont="1" applyFill="1" applyBorder="1" applyAlignment="1">
      <alignment horizontal="center" vertical="center"/>
    </xf>
    <xf numFmtId="0" fontId="16" fillId="3" borderId="43" xfId="20" applyFont="1" applyFill="1" applyBorder="1" applyAlignment="1">
      <alignment horizontal="center" vertical="center" wrapText="1"/>
      <protection/>
    </xf>
    <xf numFmtId="0" fontId="16" fillId="3" borderId="44" xfId="0" applyFont="1" applyFill="1" applyBorder="1" applyAlignment="1">
      <alignment horizontal="center" vertical="center"/>
    </xf>
    <xf numFmtId="0" fontId="16" fillId="0" borderId="26" xfId="20" applyFont="1" applyFill="1" applyBorder="1" applyAlignment="1">
      <alignment horizontal="center" vertical="center" wrapText="1"/>
      <protection/>
    </xf>
    <xf numFmtId="0" fontId="0" fillId="0" borderId="27" xfId="0" applyBorder="1" applyAlignment="1">
      <alignment horizontal="center" vertical="center" wrapText="1"/>
    </xf>
    <xf numFmtId="0" fontId="16" fillId="3" borderId="44" xfId="20" applyFont="1" applyFill="1" applyBorder="1" applyAlignment="1">
      <alignment horizontal="center" vertical="center" wrapText="1"/>
      <protection/>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8" borderId="45" xfId="0" applyFont="1" applyFill="1" applyBorder="1" applyAlignment="1">
      <alignment horizontal="left" vertical="center" indent="1"/>
    </xf>
    <xf numFmtId="0" fontId="5" fillId="8" borderId="45" xfId="0" applyFont="1" applyFill="1" applyBorder="1" applyAlignment="1">
      <alignment horizontal="center" vertical="center"/>
    </xf>
    <xf numFmtId="0" fontId="8" fillId="8" borderId="45" xfId="0" applyFont="1" applyFill="1" applyBorder="1" applyAlignment="1">
      <alignment horizontal="left" vertical="center" wrapText="1" indent="7"/>
    </xf>
    <xf numFmtId="0" fontId="12" fillId="8" borderId="46" xfId="0" applyFont="1" applyFill="1" applyBorder="1" applyAlignment="1">
      <alignment horizontal="left" vertical="center" wrapText="1"/>
    </xf>
    <xf numFmtId="0" fontId="17" fillId="8" borderId="47"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2" fillId="5" borderId="6" xfId="0" applyFont="1" applyFill="1" applyBorder="1" applyAlignment="1">
      <alignment horizontal="left" vertical="center" wrapText="1" indent="1"/>
    </xf>
    <xf numFmtId="0" fontId="2" fillId="5" borderId="37" xfId="0" applyFont="1" applyFill="1" applyBorder="1" applyAlignment="1">
      <alignment horizontal="left" vertical="center" wrapText="1" indent="1"/>
    </xf>
    <xf numFmtId="0" fontId="2" fillId="5" borderId="25" xfId="0" applyFont="1" applyFill="1" applyBorder="1" applyAlignment="1">
      <alignment horizontal="left" vertical="center" wrapText="1" indent="1"/>
    </xf>
    <xf numFmtId="0" fontId="11" fillId="7" borderId="49" xfId="0" applyFont="1" applyFill="1" applyBorder="1" applyAlignment="1">
      <alignment horizontal="left" vertical="center" wrapText="1" indent="1"/>
    </xf>
    <xf numFmtId="0" fontId="11" fillId="7" borderId="23" xfId="0" applyFont="1" applyFill="1" applyBorder="1" applyAlignment="1">
      <alignment horizontal="left" vertical="center" wrapText="1" indent="1"/>
    </xf>
    <xf numFmtId="0" fontId="7" fillId="8" borderId="50" xfId="0" applyFont="1" applyFill="1" applyBorder="1" applyAlignment="1">
      <alignment horizontal="center" vertical="center"/>
    </xf>
    <xf numFmtId="0" fontId="16" fillId="3" borderId="51" xfId="20" applyFont="1" applyFill="1" applyBorder="1" applyAlignment="1">
      <alignment horizontal="center" vertical="center" wrapText="1"/>
      <protection/>
    </xf>
    <xf numFmtId="0" fontId="16" fillId="3" borderId="52" xfId="20" applyFont="1" applyFill="1" applyBorder="1" applyAlignment="1">
      <alignment horizontal="center" vertical="center" wrapText="1"/>
      <protection/>
    </xf>
    <xf numFmtId="0" fontId="16" fillId="3" borderId="50" xfId="20" applyFont="1" applyFill="1" applyBorder="1" applyAlignment="1">
      <alignment horizontal="center" vertical="center" wrapText="1"/>
      <protection/>
    </xf>
    <xf numFmtId="0" fontId="16" fillId="3" borderId="25" xfId="0" applyFont="1" applyFill="1" applyBorder="1" applyAlignment="1">
      <alignment horizontal="center" vertical="center"/>
    </xf>
    <xf numFmtId="0" fontId="16" fillId="3" borderId="15" xfId="20" applyFont="1" applyFill="1" applyBorder="1" applyAlignment="1">
      <alignment horizontal="center" vertical="center" wrapText="1"/>
      <protection/>
    </xf>
    <xf numFmtId="0" fontId="16" fillId="0" borderId="12" xfId="20" applyFont="1" applyFill="1" applyBorder="1" applyAlignment="1">
      <alignment horizontal="center" vertical="center" wrapText="1"/>
      <protection/>
    </xf>
    <xf numFmtId="0" fontId="16" fillId="0" borderId="16" xfId="20" applyFont="1" applyFill="1" applyBorder="1" applyAlignment="1">
      <alignment horizontal="center" vertical="center" wrapText="1"/>
      <protection/>
    </xf>
    <xf numFmtId="0" fontId="16" fillId="0" borderId="6" xfId="0" applyFont="1" applyFill="1" applyBorder="1" applyAlignment="1">
      <alignment horizontal="center" vertical="center"/>
    </xf>
    <xf numFmtId="0" fontId="16" fillId="0" borderId="43" xfId="20" applyFont="1" applyFill="1" applyBorder="1" applyAlignment="1">
      <alignment horizontal="center" vertical="center" wrapText="1"/>
      <protection/>
    </xf>
    <xf numFmtId="0" fontId="16" fillId="0" borderId="44" xfId="0" applyFont="1" applyFill="1" applyBorder="1" applyAlignment="1">
      <alignment horizontal="center" vertical="center"/>
    </xf>
    <xf numFmtId="0" fontId="21" fillId="0" borderId="7" xfId="0" applyFont="1" applyBorder="1" applyAlignment="1">
      <alignment horizontal="center"/>
    </xf>
    <xf numFmtId="0" fontId="21" fillId="0" borderId="0" xfId="0" applyFont="1" applyBorder="1" applyAlignment="1">
      <alignment horizontal="center"/>
    </xf>
    <xf numFmtId="0" fontId="16" fillId="3" borderId="11" xfId="20" applyFont="1" applyFill="1" applyBorder="1" applyAlignment="1">
      <alignment horizontal="center" vertical="center" wrapText="1"/>
      <protection/>
    </xf>
    <xf numFmtId="0" fontId="2" fillId="0" borderId="37" xfId="0" applyFont="1" applyBorder="1" applyAlignment="1">
      <alignment horizontal="left" wrapText="1"/>
    </xf>
    <xf numFmtId="0" fontId="2" fillId="0" borderId="38" xfId="0" applyFont="1" applyBorder="1" applyAlignment="1">
      <alignment horizontal="left" wrapText="1"/>
    </xf>
    <xf numFmtId="0" fontId="16" fillId="3" borderId="53" xfId="20" applyFont="1" applyFill="1" applyBorder="1" applyAlignment="1">
      <alignment horizontal="center" vertical="center" wrapText="1"/>
      <protection/>
    </xf>
    <xf numFmtId="0" fontId="16" fillId="3" borderId="54" xfId="0" applyFont="1" applyFill="1" applyBorder="1" applyAlignment="1">
      <alignment horizontal="center" vertical="center"/>
    </xf>
    <xf numFmtId="0" fontId="2" fillId="5" borderId="55" xfId="0" applyFont="1" applyFill="1" applyBorder="1" applyAlignment="1">
      <alignment horizontal="left" vertical="center" wrapText="1" indent="1"/>
    </xf>
    <xf numFmtId="0" fontId="2" fillId="5" borderId="56" xfId="0" applyFont="1" applyFill="1" applyBorder="1" applyAlignment="1">
      <alignment horizontal="left" vertical="center" wrapText="1" indent="1"/>
    </xf>
    <xf numFmtId="0" fontId="11" fillId="7" borderId="57" xfId="0" applyFont="1" applyFill="1" applyBorder="1" applyAlignment="1">
      <alignment horizontal="left" vertical="center" wrapText="1" indent="1"/>
    </xf>
    <xf numFmtId="0" fontId="11" fillId="7" borderId="58" xfId="0" applyFont="1" applyFill="1" applyBorder="1" applyAlignment="1">
      <alignment horizontal="left" vertical="center" wrapText="1" indent="1"/>
    </xf>
    <xf numFmtId="0" fontId="7" fillId="8" borderId="37" xfId="0" applyFont="1" applyFill="1" applyBorder="1" applyAlignment="1">
      <alignment horizontal="center" vertical="center"/>
    </xf>
    <xf numFmtId="0" fontId="2" fillId="5" borderId="47" xfId="0" applyFont="1" applyFill="1" applyBorder="1" applyAlignment="1">
      <alignment horizontal="left" vertical="center" wrapText="1" indent="1"/>
    </xf>
    <xf numFmtId="0" fontId="2" fillId="5" borderId="59" xfId="0" applyFont="1" applyFill="1" applyBorder="1" applyAlignment="1">
      <alignment horizontal="left" vertical="center" wrapText="1" indent="1"/>
    </xf>
    <xf numFmtId="0" fontId="2" fillId="5" borderId="60" xfId="0" applyFont="1" applyFill="1" applyBorder="1" applyAlignment="1">
      <alignment horizontal="left" vertical="center" wrapText="1" indent="1"/>
    </xf>
    <xf numFmtId="0" fontId="2" fillId="5" borderId="43" xfId="0" applyFont="1" applyFill="1" applyBorder="1" applyAlignment="1">
      <alignment horizontal="left" vertical="center" wrapText="1" indent="1"/>
    </xf>
    <xf numFmtId="0" fontId="11" fillId="7" borderId="61" xfId="0" applyFont="1" applyFill="1" applyBorder="1" applyAlignment="1">
      <alignment horizontal="left" vertical="center" wrapText="1" indent="1"/>
    </xf>
    <xf numFmtId="0" fontId="11" fillId="7" borderId="50" xfId="0" applyFont="1" applyFill="1" applyBorder="1" applyAlignment="1">
      <alignment horizontal="left" vertical="center" wrapText="1" indent="1"/>
    </xf>
    <xf numFmtId="0" fontId="7" fillId="8" borderId="56" xfId="0" applyFont="1" applyFill="1" applyBorder="1" applyAlignment="1">
      <alignment horizontal="center" vertical="center"/>
    </xf>
    <xf numFmtId="0" fontId="7" fillId="8" borderId="35" xfId="0" applyFont="1" applyFill="1" applyBorder="1" applyAlignment="1">
      <alignment horizontal="center" vertical="center"/>
    </xf>
    <xf numFmtId="0" fontId="16" fillId="3" borderId="28" xfId="20" applyFont="1" applyFill="1" applyBorder="1" applyAlignment="1">
      <alignment horizontal="center" vertical="center" wrapText="1"/>
      <protection/>
    </xf>
    <xf numFmtId="0" fontId="16" fillId="3" borderId="62" xfId="20" applyFont="1" applyFill="1" applyBorder="1" applyAlignment="1">
      <alignment horizontal="center" vertical="center" wrapText="1"/>
      <protection/>
    </xf>
    <xf numFmtId="0" fontId="16" fillId="0" borderId="4" xfId="20" applyFont="1" applyFill="1" applyBorder="1" applyAlignment="1">
      <alignment horizontal="center" vertical="center" wrapText="1"/>
      <protection/>
    </xf>
    <xf numFmtId="0" fontId="16" fillId="0" borderId="32" xfId="20" applyFont="1" applyFill="1" applyBorder="1" applyAlignment="1">
      <alignment horizontal="center" vertical="center" wrapText="1"/>
      <protection/>
    </xf>
    <xf numFmtId="0" fontId="0" fillId="0" borderId="35" xfId="0" applyFill="1" applyBorder="1" applyAlignment="1">
      <alignment horizontal="center" vertical="center"/>
    </xf>
    <xf numFmtId="0" fontId="16" fillId="0" borderId="15" xfId="20" applyFont="1" applyFill="1" applyBorder="1" applyAlignment="1">
      <alignment horizontal="center" vertical="center" wrapText="1"/>
      <protection/>
    </xf>
    <xf numFmtId="0" fontId="0" fillId="0" borderId="52" xfId="0" applyFill="1" applyBorder="1" applyAlignment="1">
      <alignment horizontal="center" vertical="center"/>
    </xf>
    <xf numFmtId="0" fontId="0" fillId="0" borderId="27" xfId="0" applyFill="1" applyBorder="1" applyAlignment="1">
      <alignment horizontal="center" vertical="center"/>
    </xf>
    <xf numFmtId="0" fontId="16" fillId="0" borderId="53" xfId="20" applyFont="1" applyFill="1" applyBorder="1" applyAlignment="1">
      <alignment horizontal="center" vertical="center" wrapText="1"/>
      <protection/>
    </xf>
    <xf numFmtId="0" fontId="16" fillId="0" borderId="54" xfId="0" applyFont="1" applyFill="1" applyBorder="1" applyAlignment="1">
      <alignment horizontal="center" vertical="center"/>
    </xf>
    <xf numFmtId="0" fontId="0" fillId="0" borderId="27" xfId="0" applyBorder="1" applyAlignment="1">
      <alignment horizontal="center" vertical="center"/>
    </xf>
    <xf numFmtId="0" fontId="16" fillId="3" borderId="29" xfId="20" applyFont="1" applyFill="1" applyBorder="1" applyAlignment="1">
      <alignment horizontal="center" vertical="center" wrapText="1"/>
      <protection/>
    </xf>
    <xf numFmtId="0" fontId="16" fillId="3" borderId="63" xfId="20" applyFont="1" applyFill="1" applyBorder="1" applyAlignment="1">
      <alignment horizontal="center" vertical="center" wrapText="1"/>
      <protection/>
    </xf>
    <xf numFmtId="0" fontId="16" fillId="3" borderId="64" xfId="0" applyFont="1" applyFill="1" applyBorder="1" applyAlignment="1">
      <alignment horizontal="center" vertical="center"/>
    </xf>
    <xf numFmtId="0" fontId="2" fillId="0" borderId="2" xfId="0" applyFont="1" applyBorder="1" applyAlignment="1">
      <alignment horizontal="left"/>
    </xf>
    <xf numFmtId="0" fontId="0" fillId="0" borderId="52" xfId="0" applyBorder="1" applyAlignment="1">
      <alignment horizontal="center" vertical="center"/>
    </xf>
    <xf numFmtId="0" fontId="16" fillId="3" borderId="65" xfId="20" applyFont="1" applyFill="1" applyBorder="1" applyAlignment="1">
      <alignment horizontal="center" vertical="center" wrapText="1"/>
      <protection/>
    </xf>
    <xf numFmtId="0" fontId="11" fillId="7" borderId="15" xfId="0" applyFont="1" applyFill="1" applyBorder="1" applyAlignment="1">
      <alignment horizontal="left" vertical="center" wrapText="1" indent="1"/>
    </xf>
    <xf numFmtId="0" fontId="11" fillId="7" borderId="66" xfId="0" applyFont="1" applyFill="1" applyBorder="1" applyAlignment="1">
      <alignment horizontal="left" vertical="center" wrapText="1" indent="1"/>
    </xf>
    <xf numFmtId="0" fontId="7" fillId="8" borderId="51" xfId="0" applyFont="1" applyFill="1" applyBorder="1" applyAlignment="1">
      <alignment horizontal="center" vertical="center"/>
    </xf>
    <xf numFmtId="0" fontId="7" fillId="8" borderId="52" xfId="0" applyFont="1" applyFill="1" applyBorder="1" applyAlignment="1">
      <alignment horizontal="center" vertical="center"/>
    </xf>
    <xf numFmtId="0" fontId="11" fillId="7" borderId="17" xfId="0" applyFont="1" applyFill="1" applyBorder="1" applyAlignment="1">
      <alignment horizontal="left" vertical="center" wrapText="1" indent="1"/>
    </xf>
    <xf numFmtId="0" fontId="11" fillId="7" borderId="22" xfId="0" applyFont="1" applyFill="1" applyBorder="1" applyAlignment="1">
      <alignment horizontal="left" vertical="center" wrapText="1" indent="1"/>
    </xf>
    <xf numFmtId="0" fontId="16" fillId="3" borderId="66" xfId="20" applyFont="1" applyFill="1" applyBorder="1" applyAlignment="1">
      <alignment horizontal="center" vertical="center" wrapText="1"/>
      <protection/>
    </xf>
    <xf numFmtId="0" fontId="16" fillId="3" borderId="42" xfId="20" applyFont="1" applyFill="1" applyBorder="1" applyAlignment="1">
      <alignment horizontal="center" vertical="center" wrapText="1"/>
      <protection/>
    </xf>
    <xf numFmtId="0" fontId="0" fillId="0" borderId="35" xfId="0" applyFill="1" applyBorder="1" applyAlignment="1">
      <alignment horizontal="center" vertical="center" wrapText="1"/>
    </xf>
    <xf numFmtId="0" fontId="2" fillId="0" borderId="49" xfId="0" applyFont="1" applyBorder="1" applyAlignment="1">
      <alignment horizontal="left"/>
    </xf>
    <xf numFmtId="0" fontId="2" fillId="0" borderId="39" xfId="0" applyFont="1" applyBorder="1" applyAlignment="1">
      <alignment horizontal="left"/>
    </xf>
    <xf numFmtId="0" fontId="7" fillId="8" borderId="66" xfId="0" applyFont="1" applyFill="1" applyBorder="1" applyAlignment="1">
      <alignment horizontal="center" vertical="center"/>
    </xf>
    <xf numFmtId="0" fontId="7" fillId="8" borderId="42" xfId="0" applyFont="1" applyFill="1" applyBorder="1" applyAlignment="1">
      <alignment horizontal="center" vertical="center"/>
    </xf>
    <xf numFmtId="0" fontId="16" fillId="3" borderId="5" xfId="20" applyFont="1" applyFill="1" applyBorder="1" applyAlignment="1">
      <alignment horizontal="center" vertical="center" wrapText="1"/>
      <protection/>
    </xf>
    <xf numFmtId="0" fontId="16" fillId="3" borderId="6" xfId="20" applyFont="1" applyFill="1" applyBorder="1" applyAlignment="1">
      <alignment horizontal="center" vertical="center" wrapText="1"/>
      <protection/>
    </xf>
    <xf numFmtId="0" fontId="7" fillId="8" borderId="22" xfId="0" applyFont="1" applyFill="1" applyBorder="1" applyAlignment="1">
      <alignment horizontal="center" vertical="center"/>
    </xf>
    <xf numFmtId="0" fontId="16" fillId="3" borderId="54" xfId="20" applyFont="1" applyFill="1" applyBorder="1" applyAlignment="1">
      <alignment horizontal="center" vertical="center" wrapText="1"/>
      <protection/>
    </xf>
    <xf numFmtId="0" fontId="16" fillId="0" borderId="65" xfId="20" applyFont="1" applyFill="1" applyBorder="1" applyAlignment="1">
      <alignment horizontal="center" vertical="center" wrapText="1"/>
      <protection/>
    </xf>
    <xf numFmtId="0" fontId="16" fillId="0" borderId="52" xfId="20" applyFont="1" applyFill="1" applyBorder="1" applyAlignment="1">
      <alignment horizontal="center" vertical="center" wrapText="1"/>
      <protection/>
    </xf>
    <xf numFmtId="0" fontId="7" fillId="8" borderId="67" xfId="0" applyFont="1" applyFill="1" applyBorder="1" applyAlignment="1">
      <alignment horizontal="center" vertical="center"/>
    </xf>
    <xf numFmtId="0" fontId="7" fillId="8" borderId="33" xfId="0" applyFont="1" applyFill="1" applyBorder="1" applyAlignment="1">
      <alignment horizontal="center" vertical="center"/>
    </xf>
    <xf numFmtId="0" fontId="16" fillId="3" borderId="68" xfId="20" applyFont="1" applyFill="1" applyBorder="1" applyAlignment="1">
      <alignment horizontal="center" vertical="center" wrapText="1"/>
      <protection/>
    </xf>
    <xf numFmtId="0" fontId="16" fillId="3" borderId="32" xfId="20" applyFont="1" applyFill="1" applyBorder="1" applyAlignment="1">
      <alignment horizontal="center" vertical="center" wrapText="1"/>
      <protection/>
    </xf>
    <xf numFmtId="0" fontId="16" fillId="3" borderId="35" xfId="20" applyFont="1" applyFill="1" applyBorder="1" applyAlignment="1">
      <alignment horizontal="center" vertical="center" wrapText="1"/>
      <protection/>
    </xf>
    <xf numFmtId="0" fontId="10" fillId="4" borderId="15" xfId="0" applyFont="1" applyFill="1" applyBorder="1" applyAlignment="1">
      <alignment horizontal="center" vertical="center"/>
    </xf>
    <xf numFmtId="0" fontId="10" fillId="4" borderId="52" xfId="0" applyFont="1" applyFill="1" applyBorder="1" applyAlignment="1">
      <alignment horizontal="center" vertical="center"/>
    </xf>
    <xf numFmtId="0" fontId="11" fillId="7" borderId="64" xfId="0" applyFont="1" applyFill="1" applyBorder="1" applyAlignment="1">
      <alignment horizontal="left" vertical="center" wrapText="1" indent="1"/>
    </xf>
    <xf numFmtId="0" fontId="16" fillId="3" borderId="64" xfId="20" applyFont="1" applyFill="1" applyBorder="1" applyAlignment="1">
      <alignment horizontal="center" vertical="center" wrapText="1"/>
      <protection/>
    </xf>
    <xf numFmtId="0" fontId="16" fillId="3" borderId="55" xfId="20" applyFont="1" applyFill="1" applyBorder="1" applyAlignment="1">
      <alignment horizontal="center" vertical="center" wrapText="1"/>
      <protection/>
    </xf>
    <xf numFmtId="0" fontId="16" fillId="3" borderId="61" xfId="20" applyFont="1" applyFill="1" applyBorder="1" applyAlignment="1">
      <alignment horizontal="center" vertical="center" wrapText="1"/>
      <protection/>
    </xf>
    <xf numFmtId="0" fontId="16" fillId="0" borderId="51" xfId="20" applyFont="1" applyFill="1" applyBorder="1" applyAlignment="1">
      <alignment horizontal="center" vertical="center" wrapText="1"/>
      <protection/>
    </xf>
    <xf numFmtId="0" fontId="9" fillId="3" borderId="1"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zoomScale="70" zoomScaleNormal="70" workbookViewId="0" topLeftCell="A67">
      <selection activeCell="G91" sqref="G91"/>
    </sheetView>
  </sheetViews>
  <sheetFormatPr defaultColWidth="9.140625" defaultRowHeight="12.75"/>
  <cols>
    <col min="1" max="1" width="7.7109375" style="1" customWidth="1"/>
    <col min="2" max="2" width="85.7109375" style="1" customWidth="1"/>
    <col min="3" max="3" width="70.7109375" style="1" customWidth="1"/>
    <col min="4" max="4" width="80.421875" style="1" customWidth="1"/>
    <col min="5" max="5" width="38.7109375" style="0" customWidth="1"/>
    <col min="6" max="6" width="19.00390625" style="0" bestFit="1" customWidth="1"/>
    <col min="7" max="7" width="39.140625" style="0" customWidth="1"/>
  </cols>
  <sheetData>
    <row r="1" spans="1:4" ht="25.5">
      <c r="A1" s="178" t="s">
        <v>909</v>
      </c>
      <c r="B1" s="178"/>
      <c r="C1" s="179"/>
      <c r="D1" s="179"/>
    </row>
    <row r="2" ht="16.5" thickBot="1">
      <c r="B2" s="2"/>
    </row>
    <row r="3" spans="1:4" ht="30.75" thickBot="1">
      <c r="A3" s="180"/>
      <c r="B3" s="180"/>
      <c r="C3" s="180"/>
      <c r="D3" s="180"/>
    </row>
    <row r="4" spans="1:4" ht="30.75" thickBot="1">
      <c r="A4" s="181" t="s">
        <v>850</v>
      </c>
      <c r="B4" s="181"/>
      <c r="C4" s="181"/>
      <c r="D4" s="181"/>
    </row>
    <row r="5" spans="1:4" ht="16.5" thickBot="1">
      <c r="A5" s="3"/>
      <c r="B5" s="4"/>
      <c r="C5" s="4"/>
      <c r="D5" s="4"/>
    </row>
    <row r="6" spans="1:4" ht="315.75" customHeight="1" thickBot="1">
      <c r="A6" s="182"/>
      <c r="B6" s="183" t="s">
        <v>8</v>
      </c>
      <c r="C6" s="184" t="s">
        <v>881</v>
      </c>
      <c r="D6" s="185"/>
    </row>
    <row r="7" spans="1:4" ht="83.25" customHeight="1" thickBot="1">
      <c r="A7" s="182"/>
      <c r="B7" s="183"/>
      <c r="C7" s="186"/>
      <c r="D7" s="187"/>
    </row>
    <row r="8" ht="20.25" customHeight="1" thickBot="1">
      <c r="B8" s="2"/>
    </row>
    <row r="9" spans="1:5" ht="23.25" customHeight="1">
      <c r="A9" s="163" t="s">
        <v>926</v>
      </c>
      <c r="B9" s="164"/>
      <c r="C9" s="13" t="s">
        <v>0</v>
      </c>
      <c r="D9" s="14" t="s">
        <v>1</v>
      </c>
      <c r="E9" s="73"/>
    </row>
    <row r="10" spans="1:4" ht="23.25" customHeight="1">
      <c r="A10" s="165"/>
      <c r="B10" s="166"/>
      <c r="C10" s="11" t="s">
        <v>2</v>
      </c>
      <c r="D10" s="12" t="s">
        <v>2</v>
      </c>
    </row>
    <row r="11" spans="1:4" ht="53.25" customHeight="1" thickBot="1">
      <c r="A11" s="167" t="s">
        <v>10</v>
      </c>
      <c r="B11" s="168"/>
      <c r="C11" s="169" t="s">
        <v>9</v>
      </c>
      <c r="D11" s="170"/>
    </row>
    <row r="12" spans="1:4" ht="41.25" customHeight="1">
      <c r="A12" s="21"/>
      <c r="B12" s="16" t="s">
        <v>23</v>
      </c>
      <c r="C12" s="173" t="s">
        <v>2</v>
      </c>
      <c r="D12" s="174"/>
    </row>
    <row r="13" spans="1:4" ht="23.25" customHeight="1">
      <c r="A13" s="21"/>
      <c r="B13" s="5" t="s">
        <v>24</v>
      </c>
      <c r="C13" s="161" t="s">
        <v>2</v>
      </c>
      <c r="D13" s="156"/>
    </row>
    <row r="14" spans="1:4" ht="23.25" customHeight="1">
      <c r="A14" s="21"/>
      <c r="B14" s="5" t="s">
        <v>25</v>
      </c>
      <c r="C14" s="161" t="s">
        <v>2</v>
      </c>
      <c r="D14" s="156"/>
    </row>
    <row r="15" spans="1:4" ht="23.25" customHeight="1" thickBot="1">
      <c r="A15" s="58"/>
      <c r="B15" s="18" t="s">
        <v>26</v>
      </c>
      <c r="C15" s="196" t="s">
        <v>2</v>
      </c>
      <c r="D15" s="197"/>
    </row>
    <row r="16" ht="23.25" customHeight="1" thickBot="1"/>
    <row r="17" spans="1:4" ht="23.25" customHeight="1">
      <c r="A17" s="163" t="s">
        <v>927</v>
      </c>
      <c r="B17" s="188"/>
      <c r="C17" s="24" t="s">
        <v>0</v>
      </c>
      <c r="D17" s="14" t="s">
        <v>1</v>
      </c>
    </row>
    <row r="18" spans="1:4" ht="23.25" customHeight="1" thickBot="1">
      <c r="A18" s="189"/>
      <c r="B18" s="190"/>
      <c r="C18" s="25" t="s">
        <v>2</v>
      </c>
      <c r="D18" s="12" t="s">
        <v>2</v>
      </c>
    </row>
    <row r="19" spans="1:4" ht="23.25" customHeight="1" thickBot="1">
      <c r="A19" s="191" t="s">
        <v>10</v>
      </c>
      <c r="B19" s="192"/>
      <c r="C19" s="193" t="s">
        <v>9</v>
      </c>
      <c r="D19" s="170"/>
    </row>
    <row r="20" spans="1:4" ht="40.5" customHeight="1">
      <c r="A20" s="15"/>
      <c r="B20" s="66" t="s">
        <v>645</v>
      </c>
      <c r="C20" s="194" t="s">
        <v>2</v>
      </c>
      <c r="D20" s="195"/>
    </row>
    <row r="21" spans="1:4" ht="23.25" customHeight="1">
      <c r="A21" s="15"/>
      <c r="B21" s="67" t="s">
        <v>412</v>
      </c>
      <c r="C21" s="194" t="s">
        <v>2</v>
      </c>
      <c r="D21" s="195"/>
    </row>
    <row r="22" spans="1:4" ht="23.25" customHeight="1">
      <c r="A22" s="15"/>
      <c r="B22" s="66" t="s">
        <v>222</v>
      </c>
      <c r="C22" s="194" t="s">
        <v>2</v>
      </c>
      <c r="D22" s="195"/>
    </row>
    <row r="23" spans="1:4" ht="23.25" customHeight="1">
      <c r="A23" s="15"/>
      <c r="B23" s="66" t="s">
        <v>223</v>
      </c>
      <c r="C23" s="194" t="s">
        <v>2</v>
      </c>
      <c r="D23" s="195"/>
    </row>
    <row r="24" spans="1:4" ht="23.25" customHeight="1">
      <c r="A24" s="15"/>
      <c r="B24" s="66" t="s">
        <v>224</v>
      </c>
      <c r="C24" s="198" t="s">
        <v>2</v>
      </c>
      <c r="D24" s="195"/>
    </row>
    <row r="25" spans="1:4" ht="23.25" customHeight="1">
      <c r="A25" s="15"/>
      <c r="B25" s="66" t="s">
        <v>225</v>
      </c>
      <c r="C25" s="194" t="s">
        <v>2</v>
      </c>
      <c r="D25" s="195"/>
    </row>
    <row r="26" spans="1:4" ht="23.25">
      <c r="A26" s="15"/>
      <c r="B26" s="66" t="s">
        <v>226</v>
      </c>
      <c r="C26" s="194" t="s">
        <v>2</v>
      </c>
      <c r="D26" s="195"/>
    </row>
    <row r="27" spans="1:4" ht="23.25">
      <c r="A27" s="15"/>
      <c r="B27" s="66" t="s">
        <v>227</v>
      </c>
      <c r="C27" s="173" t="s">
        <v>2</v>
      </c>
      <c r="D27" s="174"/>
    </row>
    <row r="29" ht="13.5" thickBot="1"/>
    <row r="30" spans="1:4" ht="20.25">
      <c r="A30" s="163" t="s">
        <v>928</v>
      </c>
      <c r="B30" s="164"/>
      <c r="C30" s="13" t="s">
        <v>0</v>
      </c>
      <c r="D30" s="14" t="s">
        <v>1</v>
      </c>
    </row>
    <row r="31" spans="1:4" ht="27.75" customHeight="1">
      <c r="A31" s="165"/>
      <c r="B31" s="166"/>
      <c r="C31" s="11" t="s">
        <v>2</v>
      </c>
      <c r="D31" s="12" t="s">
        <v>2</v>
      </c>
    </row>
    <row r="32" spans="1:4" ht="24.95" customHeight="1" thickBot="1">
      <c r="A32" s="167" t="s">
        <v>208</v>
      </c>
      <c r="B32" s="168"/>
      <c r="C32" s="169" t="s">
        <v>9</v>
      </c>
      <c r="D32" s="170"/>
    </row>
    <row r="33" spans="1:4" ht="24" customHeight="1">
      <c r="A33" s="21"/>
      <c r="B33" s="39" t="s">
        <v>781</v>
      </c>
      <c r="C33" s="173" t="s">
        <v>2</v>
      </c>
      <c r="D33" s="177"/>
    </row>
    <row r="34" spans="1:4" ht="27" customHeight="1">
      <c r="A34" s="21"/>
      <c r="B34" s="40" t="s">
        <v>780</v>
      </c>
      <c r="C34" s="161" t="s">
        <v>2</v>
      </c>
      <c r="D34" s="162"/>
    </row>
    <row r="35" spans="1:4" ht="39.75" customHeight="1">
      <c r="A35" s="58"/>
      <c r="B35" s="40" t="s">
        <v>779</v>
      </c>
      <c r="C35" s="161" t="s">
        <v>2</v>
      </c>
      <c r="D35" s="162"/>
    </row>
    <row r="36" spans="1:4" ht="23.25" customHeight="1" thickBot="1">
      <c r="A36" s="21"/>
      <c r="B36" s="70"/>
      <c r="C36" s="175"/>
      <c r="D36" s="176"/>
    </row>
    <row r="37" spans="1:4" ht="23.25" customHeight="1">
      <c r="A37" s="163" t="s">
        <v>929</v>
      </c>
      <c r="B37" s="164"/>
      <c r="C37" s="13" t="s">
        <v>0</v>
      </c>
      <c r="D37" s="14" t="s">
        <v>1</v>
      </c>
    </row>
    <row r="38" spans="1:4" ht="23.25" customHeight="1">
      <c r="A38" s="165"/>
      <c r="B38" s="166"/>
      <c r="C38" s="11" t="s">
        <v>2</v>
      </c>
      <c r="D38" s="12" t="s">
        <v>2</v>
      </c>
    </row>
    <row r="39" spans="1:4" ht="23.25" customHeight="1" thickBot="1">
      <c r="A39" s="167" t="s">
        <v>54</v>
      </c>
      <c r="B39" s="168"/>
      <c r="C39" s="169" t="s">
        <v>9</v>
      </c>
      <c r="D39" s="170"/>
    </row>
    <row r="40" spans="1:4" ht="23.25" customHeight="1">
      <c r="A40" s="21"/>
      <c r="B40" s="55" t="s">
        <v>777</v>
      </c>
      <c r="C40" s="173" t="s">
        <v>2</v>
      </c>
      <c r="D40" s="177"/>
    </row>
    <row r="41" spans="1:4" ht="44.25" customHeight="1">
      <c r="A41" s="21"/>
      <c r="B41" s="108" t="s">
        <v>776</v>
      </c>
      <c r="C41" s="161" t="s">
        <v>2</v>
      </c>
      <c r="D41" s="162"/>
    </row>
    <row r="42" spans="1:4" ht="40.5">
      <c r="A42" s="58"/>
      <c r="B42" s="107" t="s">
        <v>775</v>
      </c>
      <c r="C42" s="161" t="s">
        <v>2</v>
      </c>
      <c r="D42" s="162"/>
    </row>
    <row r="43" ht="24.95" customHeight="1" thickBot="1"/>
    <row r="44" spans="1:4" ht="20.25">
      <c r="A44" s="163" t="s">
        <v>930</v>
      </c>
      <c r="B44" s="164"/>
      <c r="C44" s="13" t="s">
        <v>0</v>
      </c>
      <c r="D44" s="14" t="s">
        <v>1</v>
      </c>
    </row>
    <row r="45" spans="1:4" ht="23.25" customHeight="1">
      <c r="A45" s="165"/>
      <c r="B45" s="166"/>
      <c r="C45" s="11" t="s">
        <v>2</v>
      </c>
      <c r="D45" s="12" t="s">
        <v>2</v>
      </c>
    </row>
    <row r="46" spans="1:4" ht="27" thickBot="1">
      <c r="A46" s="167" t="s">
        <v>10</v>
      </c>
      <c r="B46" s="168"/>
      <c r="C46" s="169" t="s">
        <v>9</v>
      </c>
      <c r="D46" s="170"/>
    </row>
    <row r="47" spans="1:4" ht="40.5">
      <c r="A47" s="15"/>
      <c r="B47" s="23" t="s">
        <v>230</v>
      </c>
      <c r="C47" s="173" t="s">
        <v>2</v>
      </c>
      <c r="D47" s="174"/>
    </row>
    <row r="48" spans="1:4" ht="23.25" customHeight="1">
      <c r="A48" s="15"/>
      <c r="B48" s="5" t="s">
        <v>231</v>
      </c>
      <c r="C48" s="161" t="s">
        <v>2</v>
      </c>
      <c r="D48" s="156"/>
    </row>
    <row r="49" spans="1:4" ht="23.25">
      <c r="A49" s="36"/>
      <c r="B49" s="5" t="s">
        <v>232</v>
      </c>
      <c r="C49" s="161" t="s">
        <v>2</v>
      </c>
      <c r="D49" s="156"/>
    </row>
    <row r="50" ht="23.25" customHeight="1" thickBot="1"/>
    <row r="51" spans="1:4" ht="20.25">
      <c r="A51" s="163" t="s">
        <v>931</v>
      </c>
      <c r="B51" s="164"/>
      <c r="C51" s="13" t="s">
        <v>0</v>
      </c>
      <c r="D51" s="14" t="s">
        <v>1</v>
      </c>
    </row>
    <row r="52" spans="1:4" ht="23.25">
      <c r="A52" s="165"/>
      <c r="B52" s="166"/>
      <c r="C52" s="11" t="s">
        <v>2</v>
      </c>
      <c r="D52" s="12" t="s">
        <v>2</v>
      </c>
    </row>
    <row r="53" spans="1:4" ht="23.25" customHeight="1" thickBot="1">
      <c r="A53" s="167" t="s">
        <v>228</v>
      </c>
      <c r="B53" s="168"/>
      <c r="C53" s="169" t="s">
        <v>9</v>
      </c>
      <c r="D53" s="170"/>
    </row>
    <row r="54" spans="1:4" ht="23.25" customHeight="1">
      <c r="A54" s="21"/>
      <c r="B54" s="40" t="s">
        <v>233</v>
      </c>
      <c r="C54" s="161" t="s">
        <v>2</v>
      </c>
      <c r="D54" s="162"/>
    </row>
    <row r="55" spans="1:4" ht="23.25">
      <c r="A55" s="21"/>
      <c r="B55" s="40" t="s">
        <v>234</v>
      </c>
      <c r="C55" s="161" t="s">
        <v>2</v>
      </c>
      <c r="D55" s="162"/>
    </row>
    <row r="56" spans="1:4" ht="23.25" customHeight="1">
      <c r="A56" s="21"/>
      <c r="B56" s="40" t="s">
        <v>235</v>
      </c>
      <c r="C56" s="161" t="s">
        <v>2</v>
      </c>
      <c r="D56" s="162"/>
    </row>
    <row r="57" spans="1:4" ht="23.25" customHeight="1">
      <c r="A57" s="21"/>
      <c r="B57" s="40" t="s">
        <v>236</v>
      </c>
      <c r="C57" s="161" t="s">
        <v>2</v>
      </c>
      <c r="D57" s="162"/>
    </row>
    <row r="58" spans="1:4" ht="23.25" customHeight="1">
      <c r="A58" s="21"/>
      <c r="B58" s="40" t="s">
        <v>237</v>
      </c>
      <c r="C58" s="161" t="s">
        <v>2</v>
      </c>
      <c r="D58" s="162"/>
    </row>
    <row r="59" spans="1:4" ht="43.5" customHeight="1">
      <c r="A59" s="21"/>
      <c r="B59" s="40" t="s">
        <v>238</v>
      </c>
      <c r="C59" s="161" t="s">
        <v>2</v>
      </c>
      <c r="D59" s="162"/>
    </row>
    <row r="60" spans="1:4" ht="23.25" customHeight="1">
      <c r="A60" s="58"/>
      <c r="B60" s="40" t="s">
        <v>239</v>
      </c>
      <c r="C60" s="161" t="s">
        <v>2</v>
      </c>
      <c r="D60" s="162"/>
    </row>
    <row r="61" ht="23.25" customHeight="1" thickBot="1"/>
    <row r="62" spans="1:4" ht="23.25" customHeight="1">
      <c r="A62" s="163" t="s">
        <v>932</v>
      </c>
      <c r="B62" s="164"/>
      <c r="C62" s="13" t="s">
        <v>0</v>
      </c>
      <c r="D62" s="14" t="s">
        <v>1</v>
      </c>
    </row>
    <row r="63" spans="1:4" ht="23.25" customHeight="1">
      <c r="A63" s="165"/>
      <c r="B63" s="166"/>
      <c r="C63" s="11" t="s">
        <v>2</v>
      </c>
      <c r="D63" s="12" t="s">
        <v>2</v>
      </c>
    </row>
    <row r="64" spans="1:4" ht="23.25" customHeight="1" thickBot="1">
      <c r="A64" s="167" t="s">
        <v>10</v>
      </c>
      <c r="B64" s="168"/>
      <c r="C64" s="169" t="s">
        <v>9</v>
      </c>
      <c r="D64" s="170"/>
    </row>
    <row r="65" spans="1:4" ht="23.25" customHeight="1">
      <c r="A65" s="15"/>
      <c r="B65" s="16" t="s">
        <v>654</v>
      </c>
      <c r="C65" s="171" t="s">
        <v>2</v>
      </c>
      <c r="D65" s="172"/>
    </row>
    <row r="66" spans="1:4" ht="23.25">
      <c r="A66" s="15"/>
      <c r="B66" s="5" t="s">
        <v>655</v>
      </c>
      <c r="C66" s="155" t="s">
        <v>2</v>
      </c>
      <c r="D66" s="156"/>
    </row>
    <row r="67" spans="1:4" ht="23.25">
      <c r="A67" s="15"/>
      <c r="B67" s="5" t="s">
        <v>656</v>
      </c>
      <c r="C67" s="155" t="s">
        <v>2</v>
      </c>
      <c r="D67" s="156"/>
    </row>
    <row r="68" spans="1:4" ht="23.25" customHeight="1">
      <c r="A68" s="15"/>
      <c r="B68" s="5" t="s">
        <v>243</v>
      </c>
      <c r="C68" s="155" t="s">
        <v>2</v>
      </c>
      <c r="D68" s="156"/>
    </row>
    <row r="69" spans="1:4" ht="23.25" customHeight="1">
      <c r="A69" s="15"/>
      <c r="B69" s="5" t="s">
        <v>657</v>
      </c>
      <c r="C69" s="159" t="s">
        <v>2</v>
      </c>
      <c r="D69" s="160"/>
    </row>
    <row r="70" spans="1:4" ht="23.25" customHeight="1">
      <c r="A70" s="36"/>
      <c r="B70" s="5" t="s">
        <v>653</v>
      </c>
      <c r="C70" s="155" t="s">
        <v>2</v>
      </c>
      <c r="D70" s="156"/>
    </row>
    <row r="71" spans="1:4" ht="23.25" customHeight="1">
      <c r="A71" s="30"/>
      <c r="B71" s="5" t="s">
        <v>652</v>
      </c>
      <c r="C71" s="155" t="s">
        <v>2</v>
      </c>
      <c r="D71" s="156"/>
    </row>
    <row r="72" spans="1:4" ht="23.25" customHeight="1">
      <c r="A72" s="30"/>
      <c r="B72" s="5" t="s">
        <v>863</v>
      </c>
      <c r="C72" s="155" t="s">
        <v>2</v>
      </c>
      <c r="D72" s="156"/>
    </row>
    <row r="73" spans="1:4" ht="23.25" customHeight="1">
      <c r="A73" s="30"/>
      <c r="B73" s="141" t="s">
        <v>651</v>
      </c>
      <c r="C73" s="157"/>
      <c r="D73" s="158"/>
    </row>
    <row r="74" spans="1:4" ht="23.25" customHeight="1">
      <c r="A74" s="30"/>
      <c r="B74" s="22" t="s">
        <v>44</v>
      </c>
      <c r="C74" s="155" t="s">
        <v>2</v>
      </c>
      <c r="D74" s="156"/>
    </row>
    <row r="75" spans="1:4" ht="23.25">
      <c r="A75" s="30"/>
      <c r="B75" s="22" t="s">
        <v>45</v>
      </c>
      <c r="C75" s="155" t="s">
        <v>2</v>
      </c>
      <c r="D75" s="156"/>
    </row>
    <row r="76" spans="1:4" ht="23.25">
      <c r="A76" s="30"/>
      <c r="B76" s="22" t="s">
        <v>46</v>
      </c>
      <c r="C76" s="155" t="s">
        <v>2</v>
      </c>
      <c r="D76" s="156"/>
    </row>
    <row r="77" spans="1:4" ht="23.25" customHeight="1">
      <c r="A77" s="30"/>
      <c r="B77" s="22" t="s">
        <v>47</v>
      </c>
      <c r="C77" s="155" t="s">
        <v>2</v>
      </c>
      <c r="D77" s="156"/>
    </row>
    <row r="78" spans="1:4" ht="23.25" customHeight="1">
      <c r="A78" s="30"/>
      <c r="B78" s="22" t="s">
        <v>48</v>
      </c>
      <c r="C78" s="155" t="s">
        <v>2</v>
      </c>
      <c r="D78" s="156"/>
    </row>
    <row r="79" spans="1:4" ht="23.25">
      <c r="A79" s="30"/>
      <c r="B79" s="22" t="s">
        <v>49</v>
      </c>
      <c r="C79" s="155" t="s">
        <v>2</v>
      </c>
      <c r="D79" s="156"/>
    </row>
    <row r="80" spans="1:4" ht="23.25" customHeight="1">
      <c r="A80" s="30"/>
      <c r="B80" s="72" t="s">
        <v>650</v>
      </c>
      <c r="C80" s="155" t="s">
        <v>2</v>
      </c>
      <c r="D80" s="156"/>
    </row>
    <row r="81" ht="23.25" customHeight="1" thickBot="1"/>
    <row r="82" spans="1:7" ht="26.25">
      <c r="A82" s="48"/>
      <c r="B82" s="49" t="s">
        <v>3</v>
      </c>
      <c r="C82" s="50"/>
      <c r="D82" s="6"/>
      <c r="E82" s="6"/>
      <c r="F82" s="6"/>
      <c r="G82" s="6"/>
    </row>
    <row r="83" spans="1:7" ht="89.25" customHeight="1">
      <c r="A83" s="51"/>
      <c r="B83" s="7" t="s">
        <v>4</v>
      </c>
      <c r="C83" s="7" t="s">
        <v>859</v>
      </c>
      <c r="D83" s="120" t="s">
        <v>1145</v>
      </c>
      <c r="E83" s="120" t="s">
        <v>6</v>
      </c>
      <c r="F83" s="120" t="s">
        <v>907</v>
      </c>
      <c r="G83" s="120" t="s">
        <v>908</v>
      </c>
    </row>
    <row r="84" spans="1:7" ht="23.25" customHeight="1">
      <c r="A84" s="52" t="s">
        <v>954</v>
      </c>
      <c r="B84" s="113" t="s">
        <v>949</v>
      </c>
      <c r="C84" s="8">
        <v>1</v>
      </c>
      <c r="D84" s="119">
        <v>0</v>
      </c>
      <c r="E84" s="119">
        <f>D84*C84</f>
        <v>0</v>
      </c>
      <c r="F84" s="119">
        <f>E84*0.21</f>
        <v>0</v>
      </c>
      <c r="G84" s="119">
        <f>E84+F84</f>
        <v>0</v>
      </c>
    </row>
    <row r="85" spans="1:7" ht="20.25">
      <c r="A85" s="52" t="s">
        <v>955</v>
      </c>
      <c r="B85" s="113" t="s">
        <v>950</v>
      </c>
      <c r="C85" s="113">
        <v>1</v>
      </c>
      <c r="D85" s="119">
        <v>0</v>
      </c>
      <c r="E85" s="119">
        <f aca="true" t="shared" si="0" ref="E85:E90">D85*C85</f>
        <v>0</v>
      </c>
      <c r="F85" s="119">
        <f aca="true" t="shared" si="1" ref="F85:F90">E85*0.21</f>
        <v>0</v>
      </c>
      <c r="G85" s="119">
        <f>E85+F85</f>
        <v>0</v>
      </c>
    </row>
    <row r="86" spans="1:7" ht="23.25" customHeight="1">
      <c r="A86" s="52" t="s">
        <v>956</v>
      </c>
      <c r="B86" s="113" t="s">
        <v>951</v>
      </c>
      <c r="C86" s="8">
        <v>5</v>
      </c>
      <c r="D86" s="119">
        <v>0</v>
      </c>
      <c r="E86" s="119">
        <f>D86*C86</f>
        <v>0</v>
      </c>
      <c r="F86" s="119">
        <f t="shared" si="1"/>
        <v>0</v>
      </c>
      <c r="G86" s="119">
        <f aca="true" t="shared" si="2" ref="G86:G90">E86+F86</f>
        <v>0</v>
      </c>
    </row>
    <row r="87" spans="1:7" ht="20.25">
      <c r="A87" s="52" t="s">
        <v>957</v>
      </c>
      <c r="B87" s="113" t="s">
        <v>952</v>
      </c>
      <c r="C87" s="8">
        <v>1</v>
      </c>
      <c r="D87" s="119">
        <v>0</v>
      </c>
      <c r="E87" s="119">
        <f t="shared" si="0"/>
        <v>0</v>
      </c>
      <c r="F87" s="119">
        <f t="shared" si="1"/>
        <v>0</v>
      </c>
      <c r="G87" s="119">
        <f t="shared" si="2"/>
        <v>0</v>
      </c>
    </row>
    <row r="88" spans="1:7" ht="23.25" customHeight="1">
      <c r="A88" s="52" t="s">
        <v>958</v>
      </c>
      <c r="B88" s="113" t="s">
        <v>902</v>
      </c>
      <c r="C88" s="8">
        <v>1</v>
      </c>
      <c r="D88" s="119">
        <v>0</v>
      </c>
      <c r="E88" s="119">
        <f t="shared" si="0"/>
        <v>0</v>
      </c>
      <c r="F88" s="119">
        <f t="shared" si="1"/>
        <v>0</v>
      </c>
      <c r="G88" s="119">
        <f t="shared" si="2"/>
        <v>0</v>
      </c>
    </row>
    <row r="89" spans="1:7" ht="23.25" customHeight="1">
      <c r="A89" s="52" t="s">
        <v>959</v>
      </c>
      <c r="B89" s="113" t="s">
        <v>903</v>
      </c>
      <c r="C89" s="8">
        <v>5</v>
      </c>
      <c r="D89" s="119">
        <v>0</v>
      </c>
      <c r="E89" s="119">
        <f t="shared" si="0"/>
        <v>0</v>
      </c>
      <c r="F89" s="119">
        <f t="shared" si="1"/>
        <v>0</v>
      </c>
      <c r="G89" s="119">
        <f t="shared" si="2"/>
        <v>0</v>
      </c>
    </row>
    <row r="90" spans="1:7" ht="23.25" customHeight="1">
      <c r="A90" s="52" t="s">
        <v>960</v>
      </c>
      <c r="B90" s="113" t="s">
        <v>953</v>
      </c>
      <c r="C90" s="8">
        <v>1</v>
      </c>
      <c r="D90" s="119">
        <v>0</v>
      </c>
      <c r="E90" s="119">
        <f t="shared" si="0"/>
        <v>0</v>
      </c>
      <c r="F90" s="119">
        <f t="shared" si="1"/>
        <v>0</v>
      </c>
      <c r="G90" s="119">
        <f t="shared" si="2"/>
        <v>0</v>
      </c>
    </row>
    <row r="91" spans="1:7" ht="23.25" customHeight="1" thickBot="1">
      <c r="A91" s="152" t="s">
        <v>7</v>
      </c>
      <c r="B91" s="153"/>
      <c r="C91" s="153"/>
      <c r="D91" s="57">
        <f>SUM(D84:D90)</f>
        <v>0</v>
      </c>
      <c r="E91" s="57">
        <f>SUM(E84:E90)</f>
        <v>0</v>
      </c>
      <c r="F91" s="57">
        <f>SUM(F84:F90)</f>
        <v>0</v>
      </c>
      <c r="G91" s="57">
        <f>SUM(G84:G90)</f>
        <v>0</v>
      </c>
    </row>
    <row r="92" spans="1:4" ht="20.25">
      <c r="A92" s="154"/>
      <c r="B92" s="154"/>
      <c r="C92"/>
      <c r="D92"/>
    </row>
    <row r="93" ht="23.25" customHeight="1"/>
    <row r="94" ht="23.25" customHeight="1"/>
    <row r="95" ht="23.25" customHeight="1"/>
    <row r="96" ht="23.25" customHeight="1"/>
    <row r="98" ht="23.25" customHeight="1"/>
    <row r="99" ht="23.25" customHeight="1"/>
    <row r="101" ht="23.25" customHeight="1"/>
    <row r="102" ht="23.25" customHeight="1"/>
    <row r="107" ht="23.25" customHeight="1"/>
    <row r="108" ht="23.25" customHeight="1"/>
    <row r="110" ht="23.25" customHeight="1"/>
    <row r="111" ht="23.25" customHeight="1"/>
    <row r="112" ht="23.25" customHeight="1"/>
    <row r="114" ht="23.25" customHeight="1"/>
    <row r="115" ht="23.25" customHeight="1"/>
    <row r="116" ht="23.25" customHeight="1"/>
    <row r="117" ht="23.25" customHeight="1"/>
    <row r="118" ht="23.25" customHeight="1"/>
    <row r="119" ht="23.25" customHeight="1"/>
    <row r="121" ht="23.25" customHeight="1"/>
    <row r="122" ht="23.25" customHeight="1"/>
    <row r="123"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6" ht="23.25" customHeight="1"/>
    <row r="151" ht="23.25" customHeight="1"/>
    <row r="152" ht="23.25" customHeight="1"/>
    <row r="153" ht="23.25" customHeight="1"/>
    <row r="154" ht="23.25" customHeight="1"/>
    <row r="156" ht="142.5" customHeight="1"/>
    <row r="157" ht="24" customHeight="1"/>
    <row r="158" ht="27" customHeight="1"/>
    <row r="161" ht="23.25" customHeight="1"/>
    <row r="162" ht="23.25" customHeight="1"/>
    <row r="163" ht="23.25" customHeight="1"/>
    <row r="165" ht="23.25" customHeight="1"/>
    <row r="166" ht="23.25" customHeight="1"/>
    <row r="167" ht="23.25" customHeight="1"/>
    <row r="168" ht="23.25" customHeight="1"/>
    <row r="169" ht="23.25" customHeight="1"/>
    <row r="170" ht="23.25" customHeight="1"/>
    <row r="171" ht="23.25" customHeight="1"/>
    <row r="173" ht="23.25" customHeight="1"/>
    <row r="174" ht="23.25" customHeight="1"/>
    <row r="175" ht="23.25" customHeight="1"/>
    <row r="177" ht="142.5" customHeight="1"/>
    <row r="178" ht="24" customHeight="1"/>
    <row r="179" ht="27" customHeight="1"/>
    <row r="227" ht="101.25" customHeight="1"/>
    <row r="239" ht="142.5" customHeight="1"/>
    <row r="240" ht="24" customHeight="1"/>
    <row r="241" ht="27"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7" ht="23.25" customHeight="1"/>
    <row r="258" ht="23.25" customHeight="1"/>
    <row r="260" ht="23.25" customHeight="1"/>
    <row r="261" ht="23.25" customHeight="1"/>
    <row r="262" ht="23.25" customHeight="1"/>
    <row r="263" ht="23.25" customHeight="1"/>
    <row r="269" ht="23.25" customHeight="1"/>
    <row r="271" ht="23.25" customHeight="1"/>
    <row r="272" ht="23.25" customHeight="1"/>
    <row r="273" ht="23.25" customHeight="1"/>
    <row r="275" ht="23.25" customHeight="1"/>
    <row r="276" ht="23.25" customHeight="1"/>
    <row r="277" ht="23.25" customHeight="1"/>
    <row r="278" ht="23.25" customHeight="1"/>
    <row r="279" ht="23.25" customHeight="1"/>
    <row r="281" ht="23.25" customHeight="1"/>
    <row r="282" ht="23.25" customHeight="1"/>
    <row r="283" ht="23.25" customHeight="1"/>
    <row r="284" ht="23.25" customHeight="1"/>
    <row r="286" ht="23.25" customHeight="1"/>
    <row r="287" ht="23.25" customHeight="1"/>
    <row r="288" ht="23.25" customHeight="1"/>
    <row r="289" ht="23.25" customHeight="1"/>
    <row r="291" ht="23.25" customHeight="1"/>
    <row r="292" ht="23.25" customHeight="1"/>
    <row r="293" ht="23.25" customHeight="1"/>
    <row r="295" ht="23.25" customHeight="1"/>
    <row r="296" ht="23.25" customHeight="1"/>
    <row r="297" ht="23.25" customHeight="1"/>
    <row r="298" ht="101.25" customHeight="1"/>
    <row r="299" ht="23.25" customHeight="1"/>
    <row r="301" ht="142.5" customHeight="1"/>
    <row r="302" ht="24" customHeight="1"/>
    <row r="303" ht="27" customHeight="1"/>
    <row r="304" ht="23.25" customHeight="1"/>
    <row r="305" ht="23.25" customHeight="1"/>
    <row r="308" ht="23.25" customHeight="1"/>
    <row r="309" ht="23.25" customHeight="1"/>
    <row r="310" ht="23.25" customHeight="1"/>
    <row r="311" ht="23.25" customHeight="1"/>
    <row r="312" ht="23.25" customHeight="1"/>
    <row r="313" ht="23.25" customHeight="1"/>
    <row r="315" ht="142.5" customHeight="1"/>
    <row r="316" ht="24" customHeight="1"/>
    <row r="317" ht="27" customHeight="1"/>
    <row r="318" ht="23.25" customHeight="1"/>
    <row r="319" ht="23.25" customHeight="1"/>
    <row r="320" ht="23.25" customHeight="1"/>
    <row r="321" ht="23.25" customHeight="1"/>
    <row r="322" ht="23.25" customHeight="1"/>
    <row r="323" ht="23.25" customHeight="1"/>
    <row r="325" ht="142.5" customHeight="1"/>
    <row r="326" ht="24" customHeight="1"/>
    <row r="327" ht="27" customHeight="1"/>
    <row r="328"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4" ht="23.25" customHeight="1"/>
    <row r="367" ht="23.25" customHeight="1"/>
    <row r="368" ht="23.25" customHeight="1"/>
    <row r="369" ht="23.25" customHeight="1"/>
    <row r="371" ht="23.25" customHeight="1"/>
    <row r="378" ht="23.25" customHeight="1"/>
    <row r="379" ht="23.25" customHeight="1"/>
    <row r="380" ht="23.25" customHeight="1"/>
    <row r="381" ht="23.25" customHeight="1"/>
    <row r="382" ht="23.25" customHeight="1"/>
    <row r="383" ht="23.25" customHeight="1"/>
    <row r="385" ht="23.25" customHeight="1"/>
    <row r="386" ht="23.25" customHeight="1"/>
    <row r="388" ht="23.25" customHeight="1"/>
    <row r="390" ht="23.25" customHeight="1"/>
    <row r="392" ht="142.5" customHeight="1"/>
    <row r="393" ht="24" customHeight="1"/>
    <row r="394" ht="27" customHeight="1"/>
    <row r="398" ht="23.25" customHeight="1"/>
    <row r="403" ht="23.25" customHeight="1"/>
    <row r="408" ht="142.5" customHeight="1"/>
    <row r="409" ht="24" customHeight="1"/>
    <row r="410" ht="27"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8" ht="142.5" customHeight="1"/>
    <row r="429" ht="24" customHeight="1"/>
    <row r="430" ht="27" customHeight="1"/>
    <row r="479" ht="40.5" customHeight="1"/>
    <row r="480" ht="101.25" customHeight="1"/>
    <row r="481" ht="40.5" customHeight="1"/>
    <row r="484" ht="101.25" customHeight="1"/>
    <row r="498" ht="142.5" customHeight="1"/>
    <row r="499" ht="24" customHeight="1"/>
    <row r="500" ht="27" customHeight="1"/>
    <row r="518" ht="142.5" customHeight="1"/>
    <row r="519" ht="24" customHeight="1"/>
    <row r="520" ht="27" customHeight="1"/>
    <row r="537" ht="142.5" customHeight="1"/>
    <row r="538" ht="24" customHeight="1"/>
    <row r="539" ht="27" customHeight="1"/>
    <row r="541" ht="81" customHeight="1"/>
    <row r="574" ht="60.75" customHeight="1"/>
    <row r="575" ht="81" customHeight="1"/>
    <row r="576" ht="81" customHeight="1"/>
    <row r="588" ht="60.75" customHeight="1"/>
    <row r="609" ht="81" customHeight="1"/>
    <row r="631" ht="101.25" customHeight="1"/>
    <row r="636" ht="101.25" customHeight="1"/>
    <row r="638" ht="60.75" customHeight="1"/>
    <row r="639" ht="81" customHeight="1"/>
    <row r="643" ht="142.5" customHeight="1"/>
    <row r="644" ht="24" customHeight="1"/>
    <row r="645" ht="27" customHeight="1"/>
    <row r="677" ht="81" customHeight="1"/>
    <row r="682" ht="81" customHeight="1"/>
    <row r="683" ht="60.75" customHeight="1"/>
    <row r="684" ht="81" customHeight="1"/>
    <row r="686" ht="60.75" customHeight="1"/>
    <row r="687" ht="40.5" customHeight="1"/>
    <row r="693" ht="81" customHeight="1"/>
    <row r="694" ht="60.75" customHeight="1"/>
    <row r="695" ht="101.25" customHeight="1"/>
    <row r="698" ht="60.75" customHeight="1"/>
    <row r="699" ht="81" customHeight="1"/>
    <row r="700" ht="101.25" customHeight="1"/>
    <row r="705" ht="142.5" customHeight="1"/>
    <row r="706" ht="24" customHeight="1"/>
    <row r="707" ht="27" customHeight="1"/>
    <row r="714" ht="142.5" customHeight="1"/>
    <row r="715" ht="24" customHeight="1"/>
    <row r="716" ht="27" customHeight="1"/>
    <row r="726" ht="142.5" customHeight="1"/>
    <row r="727" ht="24" customHeight="1"/>
    <row r="728" ht="27" customHeight="1"/>
    <row r="733" ht="101.25" customHeight="1"/>
    <row r="738" ht="101.25" customHeight="1"/>
    <row r="739" ht="60.75" customHeight="1"/>
    <row r="744" ht="81" customHeight="1"/>
    <row r="761" ht="101.25" customHeight="1"/>
    <row r="763" ht="142.5" customHeight="1"/>
    <row r="764" ht="24" customHeight="1"/>
    <row r="765" ht="27" customHeight="1"/>
    <row r="855" ht="142.5" customHeight="1"/>
    <row r="856" ht="24" customHeight="1"/>
    <row r="857" ht="27" customHeight="1"/>
  </sheetData>
  <mergeCells count="75">
    <mergeCell ref="C26:D26"/>
    <mergeCell ref="C27:D27"/>
    <mergeCell ref="C21:D21"/>
    <mergeCell ref="C22:D22"/>
    <mergeCell ref="C23:D23"/>
    <mergeCell ref="C24:D24"/>
    <mergeCell ref="C25:D25"/>
    <mergeCell ref="A17:B18"/>
    <mergeCell ref="A19:B19"/>
    <mergeCell ref="C19:D19"/>
    <mergeCell ref="C20:D20"/>
    <mergeCell ref="C13:D13"/>
    <mergeCell ref="C14:D14"/>
    <mergeCell ref="C15:D15"/>
    <mergeCell ref="A9:B10"/>
    <mergeCell ref="A11:B11"/>
    <mergeCell ref="C11:D11"/>
    <mergeCell ref="C12:D12"/>
    <mergeCell ref="A1:B1"/>
    <mergeCell ref="C1:D1"/>
    <mergeCell ref="A3:D3"/>
    <mergeCell ref="A4:D4"/>
    <mergeCell ref="A6:A7"/>
    <mergeCell ref="B6:B7"/>
    <mergeCell ref="C6:D7"/>
    <mergeCell ref="A30:B31"/>
    <mergeCell ref="A32:B32"/>
    <mergeCell ref="C32:D32"/>
    <mergeCell ref="C33:D33"/>
    <mergeCell ref="C34:D34"/>
    <mergeCell ref="C35:D35"/>
    <mergeCell ref="C36:D36"/>
    <mergeCell ref="C42:D42"/>
    <mergeCell ref="A37:B38"/>
    <mergeCell ref="A39:B39"/>
    <mergeCell ref="C39:D39"/>
    <mergeCell ref="C40:D40"/>
    <mergeCell ref="C41:D41"/>
    <mergeCell ref="A44:B45"/>
    <mergeCell ref="A46:B46"/>
    <mergeCell ref="C46:D46"/>
    <mergeCell ref="C47:D47"/>
    <mergeCell ref="C48:D48"/>
    <mergeCell ref="C49:D49"/>
    <mergeCell ref="A51:B52"/>
    <mergeCell ref="A53:B53"/>
    <mergeCell ref="C53:D53"/>
    <mergeCell ref="C54:D54"/>
    <mergeCell ref="C55:D55"/>
    <mergeCell ref="C56:D56"/>
    <mergeCell ref="C57:D57"/>
    <mergeCell ref="C58:D58"/>
    <mergeCell ref="C59:D59"/>
    <mergeCell ref="C60:D60"/>
    <mergeCell ref="A62:B63"/>
    <mergeCell ref="A64:B64"/>
    <mergeCell ref="C64:D64"/>
    <mergeCell ref="C65:D65"/>
    <mergeCell ref="C66:D66"/>
    <mergeCell ref="C67:D67"/>
    <mergeCell ref="C68:D68"/>
    <mergeCell ref="C69:D69"/>
    <mergeCell ref="C70:D70"/>
    <mergeCell ref="C71:D71"/>
    <mergeCell ref="C72:D72"/>
    <mergeCell ref="C73:D73"/>
    <mergeCell ref="C74:D74"/>
    <mergeCell ref="C75:D75"/>
    <mergeCell ref="A91:C91"/>
    <mergeCell ref="A92:B92"/>
    <mergeCell ref="C76:D76"/>
    <mergeCell ref="C77:D77"/>
    <mergeCell ref="C78:D78"/>
    <mergeCell ref="C79:D79"/>
    <mergeCell ref="C80:D8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0C63-D258-41EA-86E5-A327B513D938}">
  <dimension ref="A1:K256"/>
  <sheetViews>
    <sheetView zoomScale="75" zoomScaleNormal="75" workbookViewId="0" topLeftCell="A229">
      <selection activeCell="G249" sqref="G249"/>
    </sheetView>
  </sheetViews>
  <sheetFormatPr defaultColWidth="9.140625" defaultRowHeight="12.75"/>
  <cols>
    <col min="2" max="2" width="85.7109375" style="0" customWidth="1"/>
    <col min="3" max="3" width="70.7109375" style="0" customWidth="1"/>
    <col min="4" max="4" width="51.140625" style="0" customWidth="1"/>
    <col min="5" max="5" width="33.28125" style="0" bestFit="1" customWidth="1"/>
    <col min="6" max="6" width="25.57421875" style="0" customWidth="1"/>
    <col min="7" max="7" width="33.28125" style="0" bestFit="1"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855</v>
      </c>
      <c r="B4" s="181"/>
      <c r="C4" s="181"/>
      <c r="D4" s="181"/>
    </row>
    <row r="5" spans="1:4" ht="13.5" thickBot="1">
      <c r="A5" s="182"/>
      <c r="B5" s="183" t="s">
        <v>8</v>
      </c>
      <c r="C5" s="184" t="s">
        <v>881</v>
      </c>
      <c r="D5" s="185"/>
    </row>
    <row r="6" spans="1:4" ht="390.75" customHeight="1" thickBot="1">
      <c r="A6" s="182"/>
      <c r="B6" s="183"/>
      <c r="C6" s="186"/>
      <c r="D6" s="187"/>
    </row>
    <row r="7" spans="1:4" ht="16.5" thickBot="1">
      <c r="A7" s="1"/>
      <c r="B7" s="2"/>
      <c r="C7" s="1"/>
      <c r="D7" s="1"/>
    </row>
    <row r="8" spans="1:4" ht="24.95" customHeight="1">
      <c r="A8" s="163" t="s">
        <v>1051</v>
      </c>
      <c r="B8" s="211"/>
      <c r="C8" s="31" t="s">
        <v>0</v>
      </c>
      <c r="D8" s="14" t="s">
        <v>1</v>
      </c>
    </row>
    <row r="9" spans="1:4" ht="24.95" customHeight="1" thickBot="1">
      <c r="A9" s="189"/>
      <c r="B9" s="212"/>
      <c r="C9" s="32" t="s">
        <v>2</v>
      </c>
      <c r="D9" s="12" t="s">
        <v>2</v>
      </c>
    </row>
    <row r="10" spans="1:4" ht="24.95" customHeight="1" thickBot="1">
      <c r="A10" s="213" t="s">
        <v>50</v>
      </c>
      <c r="B10" s="214"/>
      <c r="C10" s="215" t="s">
        <v>9</v>
      </c>
      <c r="D10" s="170"/>
    </row>
    <row r="11" spans="1:4" ht="24.95" customHeight="1">
      <c r="A11" s="15"/>
      <c r="B11" s="5" t="s">
        <v>1154</v>
      </c>
      <c r="C11" s="161" t="s">
        <v>2</v>
      </c>
      <c r="D11" s="156"/>
    </row>
    <row r="12" spans="1:4" ht="24.95" customHeight="1">
      <c r="A12" s="15"/>
      <c r="B12" s="5" t="s">
        <v>333</v>
      </c>
      <c r="C12" s="161" t="s">
        <v>2</v>
      </c>
      <c r="D12" s="156"/>
    </row>
    <row r="13" spans="1:4" ht="24.95" customHeight="1">
      <c r="A13" s="15"/>
      <c r="B13" s="5" t="s">
        <v>334</v>
      </c>
      <c r="C13" s="161" t="s">
        <v>2</v>
      </c>
      <c r="D13" s="156"/>
    </row>
    <row r="14" spans="1:4" ht="24.95" customHeight="1">
      <c r="A14" s="15"/>
      <c r="B14" s="5" t="s">
        <v>335</v>
      </c>
      <c r="C14" s="161" t="s">
        <v>2</v>
      </c>
      <c r="D14" s="156"/>
    </row>
    <row r="15" ht="13.5" thickBot="1"/>
    <row r="16" spans="1:4" ht="20.25">
      <c r="A16" s="163" t="s">
        <v>1052</v>
      </c>
      <c r="B16" s="211"/>
      <c r="C16" s="31" t="s">
        <v>0</v>
      </c>
      <c r="D16" s="14" t="s">
        <v>1</v>
      </c>
    </row>
    <row r="17" spans="1:4" ht="36.75" customHeight="1" thickBot="1">
      <c r="A17" s="189"/>
      <c r="B17" s="212"/>
      <c r="C17" s="32" t="s">
        <v>2</v>
      </c>
      <c r="D17" s="12" t="s">
        <v>2</v>
      </c>
    </row>
    <row r="18" spans="1:4" ht="27" thickBot="1">
      <c r="A18" s="213" t="s">
        <v>50</v>
      </c>
      <c r="B18" s="214"/>
      <c r="C18" s="215" t="s">
        <v>9</v>
      </c>
      <c r="D18" s="170"/>
    </row>
    <row r="19" spans="1:4" ht="23.25">
      <c r="A19" s="15"/>
      <c r="B19" s="5" t="s">
        <v>336</v>
      </c>
      <c r="C19" s="161" t="s">
        <v>2</v>
      </c>
      <c r="D19" s="156"/>
    </row>
    <row r="20" spans="1:4" ht="23.25">
      <c r="A20" s="15"/>
      <c r="B20" s="5" t="s">
        <v>337</v>
      </c>
      <c r="C20" s="161" t="s">
        <v>2</v>
      </c>
      <c r="D20" s="156"/>
    </row>
    <row r="21" spans="1:4" ht="23.25">
      <c r="A21" s="15"/>
      <c r="B21" s="5" t="s">
        <v>338</v>
      </c>
      <c r="C21" s="161" t="s">
        <v>2</v>
      </c>
      <c r="D21" s="156"/>
    </row>
    <row r="22" spans="1:4" ht="23.25">
      <c r="A22" s="15"/>
      <c r="B22" s="17" t="s">
        <v>1175</v>
      </c>
      <c r="C22" s="161" t="s">
        <v>2</v>
      </c>
      <c r="D22" s="156"/>
    </row>
    <row r="23" spans="1:4" ht="24" thickBot="1">
      <c r="A23" s="61"/>
      <c r="B23" s="62"/>
      <c r="C23" s="63"/>
      <c r="D23" s="64"/>
    </row>
    <row r="24" spans="1:4" ht="20.25">
      <c r="A24" s="163" t="s">
        <v>1053</v>
      </c>
      <c r="B24" s="211"/>
      <c r="C24" s="31" t="s">
        <v>0</v>
      </c>
      <c r="D24" s="14" t="s">
        <v>1</v>
      </c>
    </row>
    <row r="25" spans="1:4" ht="36.75" customHeight="1" thickBot="1">
      <c r="A25" s="189"/>
      <c r="B25" s="212"/>
      <c r="C25" s="32" t="s">
        <v>2</v>
      </c>
      <c r="D25" s="12" t="s">
        <v>2</v>
      </c>
    </row>
    <row r="26" spans="1:4" ht="27" thickBot="1">
      <c r="A26" s="213" t="s">
        <v>50</v>
      </c>
      <c r="B26" s="214"/>
      <c r="C26" s="215" t="s">
        <v>9</v>
      </c>
      <c r="D26" s="170"/>
    </row>
    <row r="27" spans="1:4" ht="23.25">
      <c r="A27" s="15"/>
      <c r="B27" s="5" t="s">
        <v>339</v>
      </c>
      <c r="C27" s="161" t="s">
        <v>2</v>
      </c>
      <c r="D27" s="156"/>
    </row>
    <row r="28" spans="1:4" ht="23.25">
      <c r="A28" s="15"/>
      <c r="B28" s="10" t="s">
        <v>340</v>
      </c>
      <c r="C28" s="161" t="s">
        <v>2</v>
      </c>
      <c r="D28" s="156"/>
    </row>
    <row r="29" spans="1:4" ht="23.25">
      <c r="A29" s="15"/>
      <c r="B29" s="5" t="s">
        <v>334</v>
      </c>
      <c r="C29" s="161" t="s">
        <v>2</v>
      </c>
      <c r="D29" s="156"/>
    </row>
    <row r="30" spans="1:4" ht="23.25">
      <c r="A30" s="15"/>
      <c r="B30" s="5" t="s">
        <v>335</v>
      </c>
      <c r="C30" s="161" t="s">
        <v>2</v>
      </c>
      <c r="D30" s="156"/>
    </row>
    <row r="31" spans="1:4" ht="24" thickBot="1">
      <c r="A31" s="61"/>
      <c r="B31" s="62"/>
      <c r="C31" s="63"/>
      <c r="D31" s="64"/>
    </row>
    <row r="32" spans="1:4" ht="20.25">
      <c r="A32" s="163" t="s">
        <v>1054</v>
      </c>
      <c r="B32" s="211"/>
      <c r="C32" s="31" t="s">
        <v>0</v>
      </c>
      <c r="D32" s="14" t="s">
        <v>1</v>
      </c>
    </row>
    <row r="33" spans="1:4" ht="24" thickBot="1">
      <c r="A33" s="189"/>
      <c r="B33" s="212"/>
      <c r="C33" s="32" t="s">
        <v>2</v>
      </c>
      <c r="D33" s="12" t="s">
        <v>2</v>
      </c>
    </row>
    <row r="34" spans="1:4" ht="27" thickBot="1">
      <c r="A34" s="213" t="s">
        <v>50</v>
      </c>
      <c r="B34" s="214"/>
      <c r="C34" s="215" t="s">
        <v>9</v>
      </c>
      <c r="D34" s="170"/>
    </row>
    <row r="35" spans="1:4" ht="23.25">
      <c r="A35" s="15"/>
      <c r="B35" s="5" t="s">
        <v>339</v>
      </c>
      <c r="C35" s="161" t="s">
        <v>2</v>
      </c>
      <c r="D35" s="156"/>
    </row>
    <row r="36" spans="1:4" ht="23.25">
      <c r="A36" s="15"/>
      <c r="B36" s="10" t="s">
        <v>341</v>
      </c>
      <c r="C36" s="161" t="s">
        <v>2</v>
      </c>
      <c r="D36" s="156"/>
    </row>
    <row r="37" spans="1:4" ht="23.25">
      <c r="A37" s="15"/>
      <c r="B37" s="5" t="s">
        <v>334</v>
      </c>
      <c r="C37" s="161" t="s">
        <v>2</v>
      </c>
      <c r="D37" s="156"/>
    </row>
    <row r="38" spans="1:4" ht="23.25">
      <c r="A38" s="15"/>
      <c r="B38" s="5" t="s">
        <v>335</v>
      </c>
      <c r="C38" s="161" t="s">
        <v>2</v>
      </c>
      <c r="D38" s="156"/>
    </row>
    <row r="39" spans="1:4" ht="24" thickBot="1">
      <c r="A39" s="61"/>
      <c r="B39" s="62"/>
      <c r="C39" s="63"/>
      <c r="D39" s="64"/>
    </row>
    <row r="40" spans="1:4" ht="20.25">
      <c r="A40" s="163" t="s">
        <v>1055</v>
      </c>
      <c r="B40" s="211"/>
      <c r="C40" s="31" t="s">
        <v>0</v>
      </c>
      <c r="D40" s="14" t="s">
        <v>1</v>
      </c>
    </row>
    <row r="41" spans="1:4" ht="36" customHeight="1" thickBot="1">
      <c r="A41" s="189"/>
      <c r="B41" s="212"/>
      <c r="C41" s="32" t="s">
        <v>2</v>
      </c>
      <c r="D41" s="12" t="s">
        <v>2</v>
      </c>
    </row>
    <row r="42" spans="1:4" ht="27" thickBot="1">
      <c r="A42" s="213" t="s">
        <v>50</v>
      </c>
      <c r="B42" s="214"/>
      <c r="C42" s="215" t="s">
        <v>9</v>
      </c>
      <c r="D42" s="170"/>
    </row>
    <row r="43" spans="1:4" ht="23.25">
      <c r="A43" s="15"/>
      <c r="B43" s="5" t="s">
        <v>339</v>
      </c>
      <c r="C43" s="161" t="s">
        <v>2</v>
      </c>
      <c r="D43" s="156"/>
    </row>
    <row r="44" spans="1:4" ht="23.25">
      <c r="A44" s="15"/>
      <c r="B44" s="10" t="s">
        <v>341</v>
      </c>
      <c r="C44" s="161" t="s">
        <v>2</v>
      </c>
      <c r="D44" s="156"/>
    </row>
    <row r="45" spans="1:4" ht="23.25">
      <c r="A45" s="15"/>
      <c r="B45" s="5" t="s">
        <v>334</v>
      </c>
      <c r="C45" s="161" t="s">
        <v>2</v>
      </c>
      <c r="D45" s="156"/>
    </row>
    <row r="46" spans="1:4" ht="23.25">
      <c r="A46" s="15"/>
      <c r="B46" s="5" t="s">
        <v>342</v>
      </c>
      <c r="C46" s="161" t="s">
        <v>2</v>
      </c>
      <c r="D46" s="156"/>
    </row>
    <row r="47" spans="1:4" ht="24" thickBot="1">
      <c r="A47" s="61"/>
      <c r="B47" s="62"/>
      <c r="C47" s="63"/>
      <c r="D47" s="64"/>
    </row>
    <row r="48" spans="1:4" ht="20.25">
      <c r="A48" s="163" t="s">
        <v>1056</v>
      </c>
      <c r="B48" s="211"/>
      <c r="C48" s="31" t="s">
        <v>0</v>
      </c>
      <c r="D48" s="14" t="s">
        <v>1</v>
      </c>
    </row>
    <row r="49" spans="1:11" ht="39.75" customHeight="1" thickBot="1">
      <c r="A49" s="189"/>
      <c r="B49" s="212"/>
      <c r="C49" s="32" t="s">
        <v>2</v>
      </c>
      <c r="D49" s="12" t="s">
        <v>2</v>
      </c>
      <c r="F49" s="73"/>
      <c r="G49" s="73"/>
      <c r="H49" s="73"/>
      <c r="I49" s="73"/>
      <c r="J49" s="73"/>
      <c r="K49" s="73"/>
    </row>
    <row r="50" spans="1:4" ht="27" thickBot="1">
      <c r="A50" s="213" t="s">
        <v>54</v>
      </c>
      <c r="B50" s="214"/>
      <c r="C50" s="215" t="s">
        <v>9</v>
      </c>
      <c r="D50" s="170"/>
    </row>
    <row r="51" spans="1:4" ht="24" thickBot="1">
      <c r="A51" s="15"/>
      <c r="B51" s="16" t="s">
        <v>891</v>
      </c>
      <c r="C51" s="206" t="s">
        <v>2</v>
      </c>
      <c r="D51" s="172"/>
    </row>
    <row r="52" spans="1:4" ht="23.25">
      <c r="A52" s="15"/>
      <c r="B52" s="5" t="s">
        <v>892</v>
      </c>
      <c r="C52" s="206" t="s">
        <v>2</v>
      </c>
      <c r="D52" s="172"/>
    </row>
    <row r="53" spans="1:4" ht="23.25">
      <c r="A53" s="15"/>
      <c r="B53" s="10" t="s">
        <v>343</v>
      </c>
      <c r="C53" s="161" t="s">
        <v>2</v>
      </c>
      <c r="D53" s="156"/>
    </row>
    <row r="54" spans="1:4" ht="23.25">
      <c r="A54" s="15"/>
      <c r="B54" s="5" t="s">
        <v>334</v>
      </c>
      <c r="C54" s="161" t="s">
        <v>2</v>
      </c>
      <c r="D54" s="156"/>
    </row>
    <row r="55" spans="1:4" ht="24" thickBot="1">
      <c r="A55" s="15"/>
      <c r="B55" s="18" t="s">
        <v>342</v>
      </c>
      <c r="C55" s="196" t="s">
        <v>2</v>
      </c>
      <c r="D55" s="197"/>
    </row>
    <row r="56" spans="1:4" ht="24" thickBot="1">
      <c r="A56" s="61"/>
      <c r="B56" s="62"/>
      <c r="C56" s="63"/>
      <c r="D56" s="64"/>
    </row>
    <row r="57" spans="1:4" ht="20.25">
      <c r="A57" s="163" t="s">
        <v>1057</v>
      </c>
      <c r="B57" s="211"/>
      <c r="C57" s="31" t="s">
        <v>0</v>
      </c>
      <c r="D57" s="14" t="s">
        <v>1</v>
      </c>
    </row>
    <row r="58" spans="1:4" ht="35.25" customHeight="1" thickBot="1">
      <c r="A58" s="189"/>
      <c r="B58" s="212"/>
      <c r="C58" s="32" t="s">
        <v>2</v>
      </c>
      <c r="D58" s="12" t="s">
        <v>2</v>
      </c>
    </row>
    <row r="59" spans="1:4" ht="27" thickBot="1">
      <c r="A59" s="213" t="s">
        <v>344</v>
      </c>
      <c r="B59" s="214"/>
      <c r="C59" s="215" t="s">
        <v>9</v>
      </c>
      <c r="D59" s="170"/>
    </row>
    <row r="60" spans="1:4" ht="23.25">
      <c r="A60" s="15"/>
      <c r="B60" s="5" t="s">
        <v>339</v>
      </c>
      <c r="C60" s="161" t="s">
        <v>2</v>
      </c>
      <c r="D60" s="156"/>
    </row>
    <row r="61" spans="1:4" ht="23.25">
      <c r="A61" s="15"/>
      <c r="B61" s="10" t="s">
        <v>345</v>
      </c>
      <c r="C61" s="161" t="s">
        <v>2</v>
      </c>
      <c r="D61" s="156"/>
    </row>
    <row r="62" spans="1:4" ht="40.5">
      <c r="A62" s="15"/>
      <c r="B62" s="10" t="s">
        <v>346</v>
      </c>
      <c r="C62" s="161" t="s">
        <v>2</v>
      </c>
      <c r="D62" s="156"/>
    </row>
    <row r="63" spans="1:4" ht="23.25">
      <c r="A63" s="15"/>
      <c r="B63" s="5" t="s">
        <v>334</v>
      </c>
      <c r="C63" s="161" t="s">
        <v>2</v>
      </c>
      <c r="D63" s="156"/>
    </row>
    <row r="64" spans="1:4" ht="23.25">
      <c r="A64" s="15"/>
      <c r="B64" s="10" t="s">
        <v>342</v>
      </c>
      <c r="C64" s="161" t="s">
        <v>2</v>
      </c>
      <c r="D64" s="156"/>
    </row>
    <row r="65" spans="1:4" ht="23.25">
      <c r="A65" s="15"/>
      <c r="B65" s="145" t="s">
        <v>347</v>
      </c>
      <c r="C65" s="199"/>
      <c r="D65" s="158"/>
    </row>
    <row r="66" spans="1:4" ht="40.5">
      <c r="A66" s="15"/>
      <c r="B66" s="10" t="s">
        <v>348</v>
      </c>
      <c r="C66" s="161" t="s">
        <v>2</v>
      </c>
      <c r="D66" s="156"/>
    </row>
    <row r="67" spans="1:4" ht="40.5">
      <c r="A67" s="15"/>
      <c r="B67" s="5" t="s">
        <v>349</v>
      </c>
      <c r="C67" s="161" t="s">
        <v>2</v>
      </c>
      <c r="D67" s="156"/>
    </row>
    <row r="68" spans="1:4" ht="24" thickBot="1">
      <c r="A68" s="61"/>
      <c r="B68" s="62"/>
      <c r="C68" s="63"/>
      <c r="D68" s="64"/>
    </row>
    <row r="69" spans="1:4" ht="20.25">
      <c r="A69" s="163" t="s">
        <v>1058</v>
      </c>
      <c r="B69" s="211"/>
      <c r="C69" s="31" t="s">
        <v>0</v>
      </c>
      <c r="D69" s="14" t="s">
        <v>1</v>
      </c>
    </row>
    <row r="70" spans="1:4" ht="24" thickBot="1">
      <c r="A70" s="189"/>
      <c r="B70" s="212"/>
      <c r="C70" s="32" t="s">
        <v>2</v>
      </c>
      <c r="D70" s="12" t="s">
        <v>2</v>
      </c>
    </row>
    <row r="71" spans="1:4" ht="27" thickBot="1">
      <c r="A71" s="213" t="s">
        <v>54</v>
      </c>
      <c r="B71" s="214"/>
      <c r="C71" s="215" t="s">
        <v>9</v>
      </c>
      <c r="D71" s="170"/>
    </row>
    <row r="72" spans="1:4" ht="23.25">
      <c r="A72" s="15"/>
      <c r="B72" s="5" t="s">
        <v>339</v>
      </c>
      <c r="C72" s="161" t="s">
        <v>2</v>
      </c>
      <c r="D72" s="156"/>
    </row>
    <row r="73" spans="1:4" ht="23.25">
      <c r="A73" s="15"/>
      <c r="B73" s="112" t="s">
        <v>1176</v>
      </c>
      <c r="C73" s="161" t="s">
        <v>2</v>
      </c>
      <c r="D73" s="156"/>
    </row>
    <row r="74" spans="1:4" ht="23.25">
      <c r="A74" s="15"/>
      <c r="B74" s="5" t="s">
        <v>350</v>
      </c>
      <c r="C74" s="161" t="s">
        <v>2</v>
      </c>
      <c r="D74" s="156"/>
    </row>
    <row r="75" spans="1:4" ht="24" thickBot="1">
      <c r="A75" s="61"/>
      <c r="B75" s="62"/>
      <c r="C75" s="63"/>
      <c r="D75" s="64"/>
    </row>
    <row r="76" spans="1:4" ht="20.25">
      <c r="A76" s="163" t="s">
        <v>1059</v>
      </c>
      <c r="B76" s="211"/>
      <c r="C76" s="31" t="s">
        <v>0</v>
      </c>
      <c r="D76" s="14" t="s">
        <v>1</v>
      </c>
    </row>
    <row r="77" spans="1:4" ht="33.75" customHeight="1" thickBot="1">
      <c r="A77" s="189"/>
      <c r="B77" s="212"/>
      <c r="C77" s="32" t="s">
        <v>2</v>
      </c>
      <c r="D77" s="12" t="s">
        <v>2</v>
      </c>
    </row>
    <row r="78" spans="1:4" ht="27" thickBot="1">
      <c r="A78" s="213" t="s">
        <v>50</v>
      </c>
      <c r="B78" s="214"/>
      <c r="C78" s="215" t="s">
        <v>9</v>
      </c>
      <c r="D78" s="170"/>
    </row>
    <row r="79" spans="1:4" ht="23.25">
      <c r="A79" s="15"/>
      <c r="B79" s="5" t="s">
        <v>339</v>
      </c>
      <c r="C79" s="161" t="s">
        <v>2</v>
      </c>
      <c r="D79" s="156"/>
    </row>
    <row r="80" spans="1:4" ht="23.25">
      <c r="A80" s="15"/>
      <c r="B80" s="5" t="s">
        <v>351</v>
      </c>
      <c r="C80" s="161" t="s">
        <v>2</v>
      </c>
      <c r="D80" s="156"/>
    </row>
    <row r="81" spans="1:4" ht="23.25">
      <c r="A81" s="61"/>
      <c r="B81" s="59"/>
      <c r="C81" s="33"/>
      <c r="D81" s="43"/>
    </row>
    <row r="82" ht="13.5" thickBot="1"/>
    <row r="83" spans="1:4" ht="20.25">
      <c r="A83" s="163" t="s">
        <v>1060</v>
      </c>
      <c r="B83" s="211"/>
      <c r="C83" s="31" t="s">
        <v>0</v>
      </c>
      <c r="D83" s="14" t="s">
        <v>1</v>
      </c>
    </row>
    <row r="84" spans="1:4" ht="24" thickBot="1">
      <c r="A84" s="189"/>
      <c r="B84" s="212"/>
      <c r="C84" s="32" t="s">
        <v>2</v>
      </c>
      <c r="D84" s="12" t="s">
        <v>2</v>
      </c>
    </row>
    <row r="85" spans="1:4" ht="27" thickBot="1">
      <c r="A85" s="213" t="s">
        <v>54</v>
      </c>
      <c r="B85" s="214"/>
      <c r="C85" s="215" t="s">
        <v>9</v>
      </c>
      <c r="D85" s="170"/>
    </row>
    <row r="86" spans="1:4" ht="23.25">
      <c r="A86" s="15"/>
      <c r="B86" s="5" t="s">
        <v>352</v>
      </c>
      <c r="C86" s="161" t="s">
        <v>2</v>
      </c>
      <c r="D86" s="156"/>
    </row>
    <row r="87" spans="1:4" ht="23.25">
      <c r="A87" s="15"/>
      <c r="B87" s="5" t="s">
        <v>353</v>
      </c>
      <c r="C87" s="161" t="s">
        <v>2</v>
      </c>
      <c r="D87" s="156"/>
    </row>
    <row r="88" spans="1:4" ht="24" thickBot="1">
      <c r="A88" s="15"/>
      <c r="B88" s="65"/>
      <c r="C88" s="63"/>
      <c r="D88" s="64"/>
    </row>
    <row r="89" spans="1:4" ht="20.25">
      <c r="A89" s="163" t="s">
        <v>1061</v>
      </c>
      <c r="B89" s="211"/>
      <c r="C89" s="31" t="s">
        <v>0</v>
      </c>
      <c r="D89" s="14" t="s">
        <v>1</v>
      </c>
    </row>
    <row r="90" spans="1:4" ht="33" customHeight="1" thickBot="1">
      <c r="A90" s="189"/>
      <c r="B90" s="212"/>
      <c r="C90" s="32" t="s">
        <v>2</v>
      </c>
      <c r="D90" s="12" t="s">
        <v>2</v>
      </c>
    </row>
    <row r="91" spans="1:4" ht="27" thickBot="1">
      <c r="A91" s="213" t="s">
        <v>54</v>
      </c>
      <c r="B91" s="214"/>
      <c r="C91" s="215" t="s">
        <v>9</v>
      </c>
      <c r="D91" s="170"/>
    </row>
    <row r="92" spans="1:4" ht="23.25">
      <c r="A92" s="15"/>
      <c r="B92" s="5" t="s">
        <v>352</v>
      </c>
      <c r="C92" s="161" t="s">
        <v>2</v>
      </c>
      <c r="D92" s="156"/>
    </row>
    <row r="93" spans="1:4" ht="23.25">
      <c r="A93" s="15"/>
      <c r="B93" s="5" t="s">
        <v>354</v>
      </c>
      <c r="C93" s="161" t="s">
        <v>2</v>
      </c>
      <c r="D93" s="156"/>
    </row>
    <row r="94" spans="1:4" ht="24" thickBot="1">
      <c r="A94" s="15"/>
      <c r="B94" s="65"/>
      <c r="C94" s="63"/>
      <c r="D94" s="64"/>
    </row>
    <row r="95" spans="1:4" ht="20.25">
      <c r="A95" s="163" t="s">
        <v>1062</v>
      </c>
      <c r="B95" s="211"/>
      <c r="C95" s="31" t="s">
        <v>0</v>
      </c>
      <c r="D95" s="14" t="s">
        <v>1</v>
      </c>
    </row>
    <row r="96" spans="1:4" ht="39" customHeight="1" thickBot="1">
      <c r="A96" s="189"/>
      <c r="B96" s="212"/>
      <c r="C96" s="32" t="s">
        <v>2</v>
      </c>
      <c r="D96" s="12" t="s">
        <v>2</v>
      </c>
    </row>
    <row r="97" spans="1:4" ht="27" thickBot="1">
      <c r="A97" s="213" t="s">
        <v>54</v>
      </c>
      <c r="B97" s="214"/>
      <c r="C97" s="215" t="s">
        <v>9</v>
      </c>
      <c r="D97" s="170"/>
    </row>
    <row r="98" spans="1:4" ht="23.25">
      <c r="A98" s="15"/>
      <c r="B98" s="5" t="s">
        <v>352</v>
      </c>
      <c r="C98" s="161" t="s">
        <v>2</v>
      </c>
      <c r="D98" s="156"/>
    </row>
    <row r="99" spans="1:4" ht="23.25">
      <c r="A99" s="15"/>
      <c r="B99" s="5" t="s">
        <v>355</v>
      </c>
      <c r="C99" s="161" t="s">
        <v>2</v>
      </c>
      <c r="D99" s="156"/>
    </row>
    <row r="100" spans="1:4" ht="24" thickBot="1">
      <c r="A100" s="15"/>
      <c r="B100" s="65"/>
      <c r="C100" s="63"/>
      <c r="D100" s="64"/>
    </row>
    <row r="101" spans="1:4" ht="20.25">
      <c r="A101" s="163" t="s">
        <v>1063</v>
      </c>
      <c r="B101" s="211"/>
      <c r="C101" s="31" t="s">
        <v>0</v>
      </c>
      <c r="D101" s="14" t="s">
        <v>1</v>
      </c>
    </row>
    <row r="102" spans="1:4" ht="36" customHeight="1" thickBot="1">
      <c r="A102" s="189"/>
      <c r="B102" s="212"/>
      <c r="C102" s="32" t="s">
        <v>2</v>
      </c>
      <c r="D102" s="12" t="s">
        <v>2</v>
      </c>
    </row>
    <row r="103" spans="1:4" ht="27" thickBot="1">
      <c r="A103" s="213" t="s">
        <v>50</v>
      </c>
      <c r="B103" s="214"/>
      <c r="C103" s="215" t="s">
        <v>9</v>
      </c>
      <c r="D103" s="170"/>
    </row>
    <row r="104" spans="1:4" ht="23.25">
      <c r="A104" s="15"/>
      <c r="B104" s="5" t="s">
        <v>356</v>
      </c>
      <c r="C104" s="161" t="s">
        <v>2</v>
      </c>
      <c r="D104" s="156"/>
    </row>
    <row r="105" spans="1:4" ht="23.25">
      <c r="A105" s="15"/>
      <c r="B105" s="5" t="s">
        <v>357</v>
      </c>
      <c r="C105" s="161" t="s">
        <v>2</v>
      </c>
      <c r="D105" s="156"/>
    </row>
    <row r="106" spans="1:4" ht="24" thickBot="1">
      <c r="A106" s="15"/>
      <c r="B106" s="65"/>
      <c r="C106" s="63"/>
      <c r="D106" s="64"/>
    </row>
    <row r="107" spans="1:4" ht="20.25">
      <c r="A107" s="163" t="s">
        <v>1064</v>
      </c>
      <c r="B107" s="211"/>
      <c r="C107" s="31" t="s">
        <v>0</v>
      </c>
      <c r="D107" s="14" t="s">
        <v>1</v>
      </c>
    </row>
    <row r="108" spans="1:4" ht="36.75" customHeight="1" thickBot="1">
      <c r="A108" s="189"/>
      <c r="B108" s="212"/>
      <c r="C108" s="32" t="s">
        <v>2</v>
      </c>
      <c r="D108" s="12" t="s">
        <v>2</v>
      </c>
    </row>
    <row r="109" spans="1:4" ht="27" thickBot="1">
      <c r="A109" s="213" t="s">
        <v>50</v>
      </c>
      <c r="B109" s="214"/>
      <c r="C109" s="215" t="s">
        <v>9</v>
      </c>
      <c r="D109" s="170"/>
    </row>
    <row r="110" spans="1:4" ht="23.25">
      <c r="A110" s="15"/>
      <c r="B110" s="5" t="s">
        <v>356</v>
      </c>
      <c r="C110" s="161" t="s">
        <v>2</v>
      </c>
      <c r="D110" s="156"/>
    </row>
    <row r="111" spans="1:4" ht="23.25">
      <c r="A111" s="15"/>
      <c r="B111" s="5" t="s">
        <v>432</v>
      </c>
      <c r="C111" s="161" t="s">
        <v>2</v>
      </c>
      <c r="D111" s="156"/>
    </row>
    <row r="112" spans="1:4" ht="24" thickBot="1">
      <c r="A112" s="15"/>
      <c r="B112" s="65"/>
      <c r="C112" s="63"/>
      <c r="D112" s="64"/>
    </row>
    <row r="113" spans="1:4" ht="20.25">
      <c r="A113" s="163" t="s">
        <v>1065</v>
      </c>
      <c r="B113" s="211"/>
      <c r="C113" s="31" t="s">
        <v>0</v>
      </c>
      <c r="D113" s="14" t="s">
        <v>1</v>
      </c>
    </row>
    <row r="114" spans="1:4" ht="33.75" customHeight="1" thickBot="1">
      <c r="A114" s="189"/>
      <c r="B114" s="212"/>
      <c r="C114" s="32" t="s">
        <v>2</v>
      </c>
      <c r="D114" s="12" t="s">
        <v>2</v>
      </c>
    </row>
    <row r="115" spans="1:4" ht="27" thickBot="1">
      <c r="A115" s="213" t="s">
        <v>50</v>
      </c>
      <c r="B115" s="214"/>
      <c r="C115" s="215" t="s">
        <v>9</v>
      </c>
      <c r="D115" s="170"/>
    </row>
    <row r="116" spans="1:4" ht="23.25">
      <c r="A116" s="15"/>
      <c r="B116" s="5" t="s">
        <v>339</v>
      </c>
      <c r="C116" s="161" t="s">
        <v>2</v>
      </c>
      <c r="D116" s="156"/>
    </row>
    <row r="117" spans="1:4" ht="23.25">
      <c r="A117" s="15"/>
      <c r="B117" s="10" t="s">
        <v>358</v>
      </c>
      <c r="C117" s="161" t="s">
        <v>2</v>
      </c>
      <c r="D117" s="156"/>
    </row>
    <row r="118" spans="1:4" ht="23.25">
      <c r="A118" s="15"/>
      <c r="B118" s="5" t="s">
        <v>884</v>
      </c>
      <c r="C118" s="198" t="s">
        <v>2</v>
      </c>
      <c r="D118" s="195"/>
    </row>
    <row r="119" spans="1:4" ht="24" thickBot="1">
      <c r="A119" s="15"/>
      <c r="B119" s="28"/>
      <c r="C119" s="33"/>
      <c r="D119" s="43"/>
    </row>
    <row r="120" spans="1:4" ht="20.25">
      <c r="A120" s="163" t="s">
        <v>1066</v>
      </c>
      <c r="B120" s="211"/>
      <c r="C120" s="31" t="s">
        <v>0</v>
      </c>
      <c r="D120" s="14" t="s">
        <v>1</v>
      </c>
    </row>
    <row r="121" spans="1:4" ht="36.75" customHeight="1" thickBot="1">
      <c r="A121" s="189"/>
      <c r="B121" s="212"/>
      <c r="C121" s="32" t="s">
        <v>2</v>
      </c>
      <c r="D121" s="12" t="s">
        <v>2</v>
      </c>
    </row>
    <row r="122" spans="1:4" ht="27" thickBot="1">
      <c r="A122" s="213" t="s">
        <v>54</v>
      </c>
      <c r="B122" s="214"/>
      <c r="C122" s="215" t="s">
        <v>9</v>
      </c>
      <c r="D122" s="170"/>
    </row>
    <row r="123" spans="1:4" ht="23.25">
      <c r="A123" s="15"/>
      <c r="B123" s="5" t="s">
        <v>382</v>
      </c>
      <c r="C123" s="161" t="s">
        <v>2</v>
      </c>
      <c r="D123" s="156"/>
    </row>
    <row r="124" spans="1:4" ht="23.25">
      <c r="A124" s="15"/>
      <c r="B124" s="5" t="s">
        <v>334</v>
      </c>
      <c r="C124" s="161" t="s">
        <v>2</v>
      </c>
      <c r="D124" s="156"/>
    </row>
    <row r="125" spans="1:4" ht="23.25">
      <c r="A125" s="15"/>
      <c r="B125" s="10" t="s">
        <v>885</v>
      </c>
      <c r="C125" s="161" t="s">
        <v>2</v>
      </c>
      <c r="D125" s="156"/>
    </row>
    <row r="126" spans="1:4" ht="23.25">
      <c r="A126" s="15"/>
      <c r="B126" s="5" t="s">
        <v>383</v>
      </c>
      <c r="C126" s="161" t="s">
        <v>2</v>
      </c>
      <c r="D126" s="156"/>
    </row>
    <row r="127" ht="30" customHeight="1" thickBot="1"/>
    <row r="128" spans="1:4" ht="20.25">
      <c r="A128" s="163" t="s">
        <v>1067</v>
      </c>
      <c r="B128" s="211"/>
      <c r="C128" s="31" t="s">
        <v>0</v>
      </c>
      <c r="D128" s="14" t="s">
        <v>1</v>
      </c>
    </row>
    <row r="129" spans="1:4" ht="24" thickBot="1">
      <c r="A129" s="189"/>
      <c r="B129" s="212"/>
      <c r="C129" s="32" t="s">
        <v>2</v>
      </c>
      <c r="D129" s="12" t="s">
        <v>2</v>
      </c>
    </row>
    <row r="130" spans="1:4" ht="27" thickBot="1">
      <c r="A130" s="213" t="s">
        <v>54</v>
      </c>
      <c r="B130" s="214"/>
      <c r="C130" s="215" t="s">
        <v>9</v>
      </c>
      <c r="D130" s="170"/>
    </row>
    <row r="131" spans="1:4" ht="23.25">
      <c r="A131" s="15"/>
      <c r="B131" s="5" t="s">
        <v>339</v>
      </c>
      <c r="C131" s="161" t="s">
        <v>2</v>
      </c>
      <c r="D131" s="156"/>
    </row>
    <row r="132" spans="1:4" ht="23.25">
      <c r="A132" s="15"/>
      <c r="B132" s="5" t="s">
        <v>384</v>
      </c>
      <c r="C132" s="161" t="s">
        <v>2</v>
      </c>
      <c r="D132" s="156"/>
    </row>
    <row r="133" spans="1:4" ht="23.25">
      <c r="A133" s="15"/>
      <c r="B133" s="5" t="s">
        <v>385</v>
      </c>
      <c r="C133" s="161" t="s">
        <v>2</v>
      </c>
      <c r="D133" s="156"/>
    </row>
    <row r="134" spans="1:4" ht="23.25">
      <c r="A134" s="15"/>
      <c r="B134" s="5" t="s">
        <v>386</v>
      </c>
      <c r="C134" s="161" t="s">
        <v>2</v>
      </c>
      <c r="D134" s="156"/>
    </row>
    <row r="135" spans="1:4" ht="24" thickBot="1">
      <c r="A135" s="15"/>
      <c r="B135" s="65"/>
      <c r="C135" s="63"/>
      <c r="D135" s="64"/>
    </row>
    <row r="136" spans="1:4" ht="20.25">
      <c r="A136" s="163" t="s">
        <v>1068</v>
      </c>
      <c r="B136" s="211"/>
      <c r="C136" s="31" t="s">
        <v>0</v>
      </c>
      <c r="D136" s="14" t="s">
        <v>1</v>
      </c>
    </row>
    <row r="137" spans="1:4" ht="24" thickBot="1">
      <c r="A137" s="189"/>
      <c r="B137" s="212"/>
      <c r="C137" s="32" t="s">
        <v>2</v>
      </c>
      <c r="D137" s="12" t="s">
        <v>2</v>
      </c>
    </row>
    <row r="138" spans="1:4" ht="27" thickBot="1">
      <c r="A138" s="213" t="s">
        <v>50</v>
      </c>
      <c r="B138" s="214"/>
      <c r="C138" s="215" t="s">
        <v>9</v>
      </c>
      <c r="D138" s="170"/>
    </row>
    <row r="139" spans="1:4" ht="23.25">
      <c r="A139" s="15"/>
      <c r="B139" s="5" t="s">
        <v>339</v>
      </c>
      <c r="C139" s="161" t="s">
        <v>2</v>
      </c>
      <c r="D139" s="156"/>
    </row>
    <row r="140" spans="1:4" ht="23.25">
      <c r="A140" s="15"/>
      <c r="B140" s="5" t="s">
        <v>387</v>
      </c>
      <c r="C140" s="161" t="s">
        <v>2</v>
      </c>
      <c r="D140" s="156"/>
    </row>
    <row r="141" spans="1:4" ht="23.25">
      <c r="A141" s="15"/>
      <c r="B141" s="5" t="s">
        <v>385</v>
      </c>
      <c r="C141" s="161" t="s">
        <v>2</v>
      </c>
      <c r="D141" s="156"/>
    </row>
    <row r="142" spans="1:4" ht="23.25">
      <c r="A142" s="15"/>
      <c r="B142" s="5" t="s">
        <v>388</v>
      </c>
      <c r="C142" s="161" t="s">
        <v>2</v>
      </c>
      <c r="D142" s="156"/>
    </row>
    <row r="143" ht="13.5" thickBot="1"/>
    <row r="144" spans="1:4" ht="20.25">
      <c r="A144" s="163" t="s">
        <v>1069</v>
      </c>
      <c r="B144" s="211"/>
      <c r="C144" s="31" t="s">
        <v>0</v>
      </c>
      <c r="D144" s="14" t="s">
        <v>1</v>
      </c>
    </row>
    <row r="145" spans="1:4" ht="24" thickBot="1">
      <c r="A145" s="189"/>
      <c r="B145" s="212"/>
      <c r="C145" s="32" t="s">
        <v>2</v>
      </c>
      <c r="D145" s="12" t="s">
        <v>2</v>
      </c>
    </row>
    <row r="146" spans="1:4" ht="27.75" customHeight="1" thickBot="1">
      <c r="A146" s="213" t="s">
        <v>214</v>
      </c>
      <c r="B146" s="214"/>
      <c r="C146" s="215" t="s">
        <v>9</v>
      </c>
      <c r="D146" s="170"/>
    </row>
    <row r="147" spans="1:4" ht="23.25">
      <c r="A147" s="15"/>
      <c r="B147" s="5" t="s">
        <v>391</v>
      </c>
      <c r="C147" s="161" t="s">
        <v>2</v>
      </c>
      <c r="D147" s="156"/>
    </row>
    <row r="148" spans="1:4" ht="23.25">
      <c r="A148" s="15"/>
      <c r="B148" s="5" t="s">
        <v>392</v>
      </c>
      <c r="C148" s="161" t="s">
        <v>2</v>
      </c>
      <c r="D148" s="156"/>
    </row>
    <row r="149" spans="1:4" ht="23.25">
      <c r="A149" s="15"/>
      <c r="B149" s="5" t="s">
        <v>393</v>
      </c>
      <c r="C149" s="161" t="s">
        <v>2</v>
      </c>
      <c r="D149" s="156"/>
    </row>
    <row r="150" ht="13.5" thickBot="1"/>
    <row r="151" spans="1:4" ht="20.25">
      <c r="A151" s="163" t="s">
        <v>1070</v>
      </c>
      <c r="B151" s="211"/>
      <c r="C151" s="31" t="s">
        <v>0</v>
      </c>
      <c r="D151" s="14" t="s">
        <v>1</v>
      </c>
    </row>
    <row r="152" spans="1:4" ht="42" customHeight="1" thickBot="1">
      <c r="A152" s="189"/>
      <c r="B152" s="212"/>
      <c r="C152" s="32" t="s">
        <v>2</v>
      </c>
      <c r="D152" s="12" t="s">
        <v>2</v>
      </c>
    </row>
    <row r="153" spans="1:4" ht="27" thickBot="1">
      <c r="A153" s="213" t="s">
        <v>54</v>
      </c>
      <c r="B153" s="214"/>
      <c r="C153" s="215" t="s">
        <v>9</v>
      </c>
      <c r="D153" s="170"/>
    </row>
    <row r="154" spans="1:4" ht="23.25">
      <c r="A154" s="15"/>
      <c r="B154" s="5" t="s">
        <v>339</v>
      </c>
      <c r="C154" s="161" t="s">
        <v>2</v>
      </c>
      <c r="D154" s="156"/>
    </row>
    <row r="155" spans="1:4" ht="23.25">
      <c r="A155" s="15"/>
      <c r="B155" s="5" t="s">
        <v>389</v>
      </c>
      <c r="C155" s="161" t="s">
        <v>2</v>
      </c>
      <c r="D155" s="156"/>
    </row>
    <row r="156" spans="1:4" ht="23.25">
      <c r="A156" s="15"/>
      <c r="B156" s="5" t="s">
        <v>390</v>
      </c>
      <c r="C156" s="161" t="s">
        <v>2</v>
      </c>
      <c r="D156" s="156"/>
    </row>
    <row r="157" ht="13.5" thickBot="1"/>
    <row r="158" spans="1:4" ht="20.25">
      <c r="A158" s="163" t="s">
        <v>1071</v>
      </c>
      <c r="B158" s="211"/>
      <c r="C158" s="31" t="s">
        <v>0</v>
      </c>
      <c r="D158" s="14" t="s">
        <v>1</v>
      </c>
    </row>
    <row r="159" spans="1:4" ht="24" thickBot="1">
      <c r="A159" s="189"/>
      <c r="B159" s="212"/>
      <c r="C159" s="32" t="s">
        <v>2</v>
      </c>
      <c r="D159" s="12" t="s">
        <v>2</v>
      </c>
    </row>
    <row r="160" spans="1:4" ht="27" thickBot="1">
      <c r="A160" s="213" t="s">
        <v>54</v>
      </c>
      <c r="B160" s="214"/>
      <c r="C160" s="215" t="s">
        <v>9</v>
      </c>
      <c r="D160" s="170"/>
    </row>
    <row r="161" spans="1:4" ht="23.25">
      <c r="A161" s="15"/>
      <c r="B161" s="5" t="s">
        <v>359</v>
      </c>
      <c r="C161" s="161" t="s">
        <v>2</v>
      </c>
      <c r="D161" s="156"/>
    </row>
    <row r="162" spans="1:4" ht="23.25">
      <c r="A162" s="15"/>
      <c r="B162" s="5" t="s">
        <v>360</v>
      </c>
      <c r="C162" s="161" t="s">
        <v>2</v>
      </c>
      <c r="D162" s="156"/>
    </row>
    <row r="163" spans="1:4" ht="23.25">
      <c r="A163" s="15"/>
      <c r="B163" s="17" t="s">
        <v>1175</v>
      </c>
      <c r="C163" s="161" t="s">
        <v>2</v>
      </c>
      <c r="D163" s="156"/>
    </row>
    <row r="164" spans="1:4" ht="24" thickBot="1">
      <c r="A164" s="15"/>
      <c r="B164" s="65"/>
      <c r="C164" s="63"/>
      <c r="D164" s="64"/>
    </row>
    <row r="165" spans="1:4" ht="20.25">
      <c r="A165" s="163" t="s">
        <v>1072</v>
      </c>
      <c r="B165" s="211"/>
      <c r="C165" s="31" t="s">
        <v>0</v>
      </c>
      <c r="D165" s="14" t="s">
        <v>1</v>
      </c>
    </row>
    <row r="166" spans="1:4" ht="24" thickBot="1">
      <c r="A166" s="189"/>
      <c r="B166" s="212"/>
      <c r="C166" s="32" t="s">
        <v>2</v>
      </c>
      <c r="D166" s="12" t="s">
        <v>2</v>
      </c>
    </row>
    <row r="167" spans="1:4" ht="27" thickBot="1">
      <c r="A167" s="213" t="s">
        <v>54</v>
      </c>
      <c r="B167" s="214"/>
      <c r="C167" s="215" t="s">
        <v>9</v>
      </c>
      <c r="D167" s="170"/>
    </row>
    <row r="168" spans="1:4" ht="23.25">
      <c r="A168" s="15"/>
      <c r="B168" s="5" t="s">
        <v>362</v>
      </c>
      <c r="C168" s="161" t="s">
        <v>2</v>
      </c>
      <c r="D168" s="156"/>
    </row>
    <row r="169" spans="1:4" ht="23.25">
      <c r="A169" s="15"/>
      <c r="B169" s="5" t="s">
        <v>363</v>
      </c>
      <c r="C169" s="161" t="s">
        <v>2</v>
      </c>
      <c r="D169" s="156"/>
    </row>
    <row r="170" spans="1:4" ht="23.25">
      <c r="A170" s="15"/>
      <c r="B170" s="17" t="s">
        <v>1175</v>
      </c>
      <c r="C170" s="161" t="s">
        <v>2</v>
      </c>
      <c r="D170" s="156"/>
    </row>
    <row r="171" spans="1:4" ht="24" thickBot="1">
      <c r="A171" s="15"/>
      <c r="B171" s="65"/>
      <c r="C171" s="63"/>
      <c r="D171" s="64"/>
    </row>
    <row r="172" spans="1:4" ht="20.25">
      <c r="A172" s="163" t="s">
        <v>1073</v>
      </c>
      <c r="B172" s="211"/>
      <c r="C172" s="31" t="s">
        <v>0</v>
      </c>
      <c r="D172" s="14" t="s">
        <v>1</v>
      </c>
    </row>
    <row r="173" spans="1:4" ht="24" thickBot="1">
      <c r="A173" s="189"/>
      <c r="B173" s="212"/>
      <c r="C173" s="32" t="s">
        <v>2</v>
      </c>
      <c r="D173" s="12" t="s">
        <v>2</v>
      </c>
    </row>
    <row r="174" spans="1:4" ht="27" thickBot="1">
      <c r="A174" s="213" t="s">
        <v>214</v>
      </c>
      <c r="B174" s="214"/>
      <c r="C174" s="215" t="s">
        <v>9</v>
      </c>
      <c r="D174" s="170"/>
    </row>
    <row r="175" spans="1:4" ht="23.25">
      <c r="A175" s="15"/>
      <c r="B175" s="5" t="s">
        <v>352</v>
      </c>
      <c r="C175" s="161" t="s">
        <v>2</v>
      </c>
      <c r="D175" s="156"/>
    </row>
    <row r="176" spans="1:4" ht="23.25">
      <c r="A176" s="15"/>
      <c r="B176" s="17" t="s">
        <v>1175</v>
      </c>
      <c r="C176" s="161" t="s">
        <v>2</v>
      </c>
      <c r="D176" s="156"/>
    </row>
    <row r="177" spans="1:4" ht="23.25">
      <c r="A177" s="15"/>
      <c r="B177" s="110" t="s">
        <v>364</v>
      </c>
      <c r="C177" s="161" t="s">
        <v>2</v>
      </c>
      <c r="D177" s="156"/>
    </row>
    <row r="178" spans="1:4" ht="40.5">
      <c r="A178" s="15"/>
      <c r="B178" s="10" t="s">
        <v>365</v>
      </c>
      <c r="C178" s="161" t="s">
        <v>2</v>
      </c>
      <c r="D178" s="156"/>
    </row>
    <row r="179" spans="1:4" ht="40.5">
      <c r="A179" s="15"/>
      <c r="B179" s="5" t="s">
        <v>366</v>
      </c>
      <c r="C179" s="161" t="s">
        <v>2</v>
      </c>
      <c r="D179" s="156"/>
    </row>
    <row r="180" spans="1:4" ht="24" thickBot="1">
      <c r="A180" s="15"/>
      <c r="B180" s="65"/>
      <c r="C180" s="63"/>
      <c r="D180" s="64"/>
    </row>
    <row r="181" spans="1:4" ht="20.25">
      <c r="A181" s="163" t="s">
        <v>1074</v>
      </c>
      <c r="B181" s="211"/>
      <c r="C181" s="31" t="s">
        <v>0</v>
      </c>
      <c r="D181" s="14" t="s">
        <v>1</v>
      </c>
    </row>
    <row r="182" spans="1:4" ht="24" thickBot="1">
      <c r="A182" s="189"/>
      <c r="B182" s="212"/>
      <c r="C182" s="32" t="s">
        <v>2</v>
      </c>
      <c r="D182" s="12" t="s">
        <v>2</v>
      </c>
    </row>
    <row r="183" spans="1:4" ht="27" thickBot="1">
      <c r="A183" s="213" t="s">
        <v>54</v>
      </c>
      <c r="B183" s="214"/>
      <c r="C183" s="215" t="s">
        <v>9</v>
      </c>
      <c r="D183" s="170"/>
    </row>
    <row r="184" spans="1:4" ht="23.25">
      <c r="A184" s="15"/>
      <c r="B184" s="5" t="s">
        <v>367</v>
      </c>
      <c r="C184" s="161" t="s">
        <v>2</v>
      </c>
      <c r="D184" s="156"/>
    </row>
    <row r="185" spans="1:4" ht="23.25">
      <c r="A185" s="15"/>
      <c r="B185" s="17" t="s">
        <v>1175</v>
      </c>
      <c r="C185" s="161" t="s">
        <v>2</v>
      </c>
      <c r="D185" s="156"/>
    </row>
    <row r="186" spans="1:4" ht="23.25">
      <c r="A186" s="15"/>
      <c r="B186" s="5" t="s">
        <v>368</v>
      </c>
      <c r="C186" s="161" t="s">
        <v>2</v>
      </c>
      <c r="D186" s="156"/>
    </row>
    <row r="187" spans="1:4" ht="24" thickBot="1">
      <c r="A187" s="15"/>
      <c r="B187" s="65"/>
      <c r="C187" s="63"/>
      <c r="D187" s="64"/>
    </row>
    <row r="188" spans="1:4" ht="20.25">
      <c r="A188" s="163" t="s">
        <v>1075</v>
      </c>
      <c r="B188" s="211"/>
      <c r="C188" s="31" t="s">
        <v>0</v>
      </c>
      <c r="D188" s="14" t="s">
        <v>1</v>
      </c>
    </row>
    <row r="189" spans="1:4" ht="24" thickBot="1">
      <c r="A189" s="189"/>
      <c r="B189" s="212"/>
      <c r="C189" s="32" t="s">
        <v>2</v>
      </c>
      <c r="D189" s="12" t="s">
        <v>2</v>
      </c>
    </row>
    <row r="190" spans="1:4" ht="27" thickBot="1">
      <c r="A190" s="213" t="s">
        <v>50</v>
      </c>
      <c r="B190" s="214"/>
      <c r="C190" s="215" t="s">
        <v>9</v>
      </c>
      <c r="D190" s="170"/>
    </row>
    <row r="191" spans="1:4" ht="23.25">
      <c r="A191" s="15"/>
      <c r="B191" s="5" t="s">
        <v>369</v>
      </c>
      <c r="C191" s="161" t="s">
        <v>2</v>
      </c>
      <c r="D191" s="156"/>
    </row>
    <row r="192" spans="1:4" ht="23.25">
      <c r="A192" s="15"/>
      <c r="B192" s="5" t="s">
        <v>370</v>
      </c>
      <c r="C192" s="161" t="s">
        <v>2</v>
      </c>
      <c r="D192" s="156"/>
    </row>
    <row r="193" spans="1:4" ht="23.25">
      <c r="A193" s="15"/>
      <c r="B193" s="112" t="s">
        <v>1177</v>
      </c>
      <c r="C193" s="161" t="s">
        <v>2</v>
      </c>
      <c r="D193" s="156"/>
    </row>
    <row r="194" spans="1:4" ht="23.25">
      <c r="A194" s="15"/>
      <c r="B194" s="5" t="s">
        <v>334</v>
      </c>
      <c r="C194" s="161" t="s">
        <v>2</v>
      </c>
      <c r="D194" s="156"/>
    </row>
    <row r="195" spans="1:4" ht="23.25">
      <c r="A195" s="15"/>
      <c r="B195" s="5" t="s">
        <v>361</v>
      </c>
      <c r="C195" s="161" t="s">
        <v>2</v>
      </c>
      <c r="D195" s="156"/>
    </row>
    <row r="196" spans="1:4" ht="24" thickBot="1">
      <c r="A196" s="15"/>
      <c r="B196" s="65"/>
      <c r="C196" s="63"/>
      <c r="D196" s="64"/>
    </row>
    <row r="197" spans="1:4" ht="20.25">
      <c r="A197" s="163" t="s">
        <v>1076</v>
      </c>
      <c r="B197" s="211"/>
      <c r="C197" s="31" t="s">
        <v>0</v>
      </c>
      <c r="D197" s="14" t="s">
        <v>1</v>
      </c>
    </row>
    <row r="198" spans="1:4" ht="24" thickBot="1">
      <c r="A198" s="189"/>
      <c r="B198" s="212"/>
      <c r="C198" s="32" t="s">
        <v>2</v>
      </c>
      <c r="D198" s="12" t="s">
        <v>2</v>
      </c>
    </row>
    <row r="199" spans="1:4" ht="27" thickBot="1">
      <c r="A199" s="213" t="s">
        <v>50</v>
      </c>
      <c r="B199" s="214"/>
      <c r="C199" s="215" t="s">
        <v>9</v>
      </c>
      <c r="D199" s="170"/>
    </row>
    <row r="200" spans="1:4" ht="23.25">
      <c r="A200" s="15"/>
      <c r="B200" s="5" t="s">
        <v>369</v>
      </c>
      <c r="C200" s="161" t="s">
        <v>2</v>
      </c>
      <c r="D200" s="156"/>
    </row>
    <row r="201" spans="1:4" ht="29.1" customHeight="1">
      <c r="A201" s="15"/>
      <c r="B201" s="112" t="s">
        <v>1178</v>
      </c>
      <c r="C201" s="161" t="s">
        <v>2</v>
      </c>
      <c r="D201" s="156"/>
    </row>
    <row r="202" spans="1:4" ht="23.25">
      <c r="A202" s="15"/>
      <c r="B202" s="5" t="s">
        <v>334</v>
      </c>
      <c r="C202" s="161" t="s">
        <v>2</v>
      </c>
      <c r="D202" s="156"/>
    </row>
    <row r="203" ht="30.75" customHeight="1" thickBot="1">
      <c r="D203" s="101"/>
    </row>
    <row r="204" spans="1:4" ht="20.25">
      <c r="A204" s="163" t="s">
        <v>1077</v>
      </c>
      <c r="B204" s="211"/>
      <c r="C204" s="31" t="s">
        <v>0</v>
      </c>
      <c r="D204" s="14" t="s">
        <v>1</v>
      </c>
    </row>
    <row r="205" spans="1:4" ht="24" thickBot="1">
      <c r="A205" s="189"/>
      <c r="B205" s="212"/>
      <c r="C205" s="32" t="s">
        <v>2</v>
      </c>
      <c r="D205" s="12" t="s">
        <v>2</v>
      </c>
    </row>
    <row r="206" spans="1:4" ht="27" thickBot="1">
      <c r="A206" s="213" t="s">
        <v>54</v>
      </c>
      <c r="B206" s="214"/>
      <c r="C206" s="215" t="s">
        <v>9</v>
      </c>
      <c r="D206" s="170"/>
    </row>
    <row r="207" spans="1:4" ht="23.25">
      <c r="A207" s="15"/>
      <c r="B207" s="5" t="s">
        <v>371</v>
      </c>
      <c r="C207" s="161" t="s">
        <v>2</v>
      </c>
      <c r="D207" s="156"/>
    </row>
    <row r="208" spans="1:4" ht="23.25">
      <c r="A208" s="15"/>
      <c r="B208" s="5" t="s">
        <v>372</v>
      </c>
      <c r="C208" s="161" t="s">
        <v>2</v>
      </c>
      <c r="D208" s="156"/>
    </row>
    <row r="209" spans="1:4" ht="23.25">
      <c r="A209" s="15"/>
      <c r="B209" s="145" t="s">
        <v>373</v>
      </c>
      <c r="C209" s="199"/>
      <c r="D209" s="158"/>
    </row>
    <row r="210" spans="1:4" ht="23.25">
      <c r="A210" s="15"/>
      <c r="B210" s="10" t="s">
        <v>374</v>
      </c>
      <c r="C210" s="161" t="s">
        <v>2</v>
      </c>
      <c r="D210" s="156"/>
    </row>
    <row r="211" spans="1:4" ht="23.25">
      <c r="A211" s="15"/>
      <c r="B211" s="10" t="s">
        <v>375</v>
      </c>
      <c r="C211" s="161" t="s">
        <v>2</v>
      </c>
      <c r="D211" s="156"/>
    </row>
    <row r="212" spans="1:4" ht="23.25">
      <c r="A212" s="15"/>
      <c r="B212" s="10" t="s">
        <v>376</v>
      </c>
      <c r="C212" s="161" t="s">
        <v>2</v>
      </c>
      <c r="D212" s="156"/>
    </row>
    <row r="213" spans="1:4" ht="23.25">
      <c r="A213" s="15"/>
      <c r="B213" s="10" t="s">
        <v>377</v>
      </c>
      <c r="C213" s="161" t="s">
        <v>2</v>
      </c>
      <c r="D213" s="156"/>
    </row>
    <row r="214" spans="1:4" ht="23.25">
      <c r="A214" s="15"/>
      <c r="B214" s="5" t="s">
        <v>378</v>
      </c>
      <c r="C214" s="161" t="s">
        <v>2</v>
      </c>
      <c r="D214" s="156"/>
    </row>
    <row r="215" ht="13.5" thickBot="1">
      <c r="D215" s="101"/>
    </row>
    <row r="216" spans="1:4" ht="20.25">
      <c r="A216" s="163" t="s">
        <v>1078</v>
      </c>
      <c r="B216" s="211"/>
      <c r="C216" s="31" t="s">
        <v>0</v>
      </c>
      <c r="D216" s="14" t="s">
        <v>1</v>
      </c>
    </row>
    <row r="217" spans="1:4" ht="33" customHeight="1" thickBot="1">
      <c r="A217" s="189"/>
      <c r="B217" s="212"/>
      <c r="C217" s="32" t="s">
        <v>2</v>
      </c>
      <c r="D217" s="12" t="s">
        <v>2</v>
      </c>
    </row>
    <row r="218" spans="1:4" ht="27" thickBot="1">
      <c r="A218" s="213" t="s">
        <v>54</v>
      </c>
      <c r="B218" s="214"/>
      <c r="C218" s="215" t="s">
        <v>9</v>
      </c>
      <c r="D218" s="170"/>
    </row>
    <row r="219" spans="1:4" ht="23.25">
      <c r="A219" s="15"/>
      <c r="B219" s="5" t="s">
        <v>379</v>
      </c>
      <c r="C219" s="161" t="s">
        <v>2</v>
      </c>
      <c r="D219" s="156"/>
    </row>
    <row r="220" spans="1:4" ht="23.25">
      <c r="A220" s="15"/>
      <c r="B220" s="5" t="s">
        <v>334</v>
      </c>
      <c r="C220" s="161" t="s">
        <v>2</v>
      </c>
      <c r="D220" s="156"/>
    </row>
    <row r="221" spans="1:4" ht="23.25">
      <c r="A221" s="15"/>
      <c r="B221" s="10" t="s">
        <v>380</v>
      </c>
      <c r="C221" s="161" t="s">
        <v>2</v>
      </c>
      <c r="D221" s="156"/>
    </row>
    <row r="222" spans="1:4" ht="23.25">
      <c r="A222" s="15"/>
      <c r="B222" s="5" t="s">
        <v>381</v>
      </c>
      <c r="C222" s="161" t="s">
        <v>2</v>
      </c>
      <c r="D222" s="156"/>
    </row>
    <row r="225" spans="1:7" ht="26.25">
      <c r="A225" s="6"/>
      <c r="B225" s="7" t="s">
        <v>3</v>
      </c>
      <c r="C225" s="6"/>
      <c r="D225" s="6"/>
      <c r="E225" s="6"/>
      <c r="F225" s="6"/>
      <c r="G225" s="6"/>
    </row>
    <row r="226" spans="1:7" ht="76.5">
      <c r="A226" s="6"/>
      <c r="B226" s="7" t="s">
        <v>4</v>
      </c>
      <c r="C226" s="7" t="s">
        <v>5</v>
      </c>
      <c r="D226" s="120" t="s">
        <v>1145</v>
      </c>
      <c r="E226" s="120" t="s">
        <v>6</v>
      </c>
      <c r="F226" s="120" t="s">
        <v>907</v>
      </c>
      <c r="G226" s="120" t="s">
        <v>908</v>
      </c>
    </row>
    <row r="227" spans="1:7" ht="20.25">
      <c r="A227" s="8" t="s">
        <v>1079</v>
      </c>
      <c r="B227" s="8" t="s">
        <v>696</v>
      </c>
      <c r="C227" s="8">
        <v>2</v>
      </c>
      <c r="D227" s="121">
        <v>0</v>
      </c>
      <c r="E227" s="121">
        <f>D227*C227</f>
        <v>0</v>
      </c>
      <c r="F227" s="121">
        <f>E227*0.21</f>
        <v>0</v>
      </c>
      <c r="G227" s="121">
        <f>E227+F227</f>
        <v>0</v>
      </c>
    </row>
    <row r="228" spans="1:7" ht="20.25">
      <c r="A228" s="8" t="s">
        <v>1080</v>
      </c>
      <c r="B228" s="8" t="s">
        <v>697</v>
      </c>
      <c r="C228" s="8">
        <v>2</v>
      </c>
      <c r="D228" s="121">
        <v>0</v>
      </c>
      <c r="E228" s="121">
        <f aca="true" t="shared" si="0" ref="E228:E254">D228*C228</f>
        <v>0</v>
      </c>
      <c r="F228" s="121">
        <f aca="true" t="shared" si="1" ref="F228:F254">E228*0.21</f>
        <v>0</v>
      </c>
      <c r="G228" s="121">
        <f aca="true" t="shared" si="2" ref="G228:G254">E228+F228</f>
        <v>0</v>
      </c>
    </row>
    <row r="229" spans="1:7" ht="20.25">
      <c r="A229" s="8" t="s">
        <v>1081</v>
      </c>
      <c r="B229" s="8" t="s">
        <v>698</v>
      </c>
      <c r="C229" s="8">
        <v>2</v>
      </c>
      <c r="D229" s="121">
        <v>0</v>
      </c>
      <c r="E229" s="121">
        <f t="shared" si="0"/>
        <v>0</v>
      </c>
      <c r="F229" s="121">
        <f t="shared" si="1"/>
        <v>0</v>
      </c>
      <c r="G229" s="121">
        <f t="shared" si="2"/>
        <v>0</v>
      </c>
    </row>
    <row r="230" spans="1:7" ht="20.25">
      <c r="A230" s="8" t="s">
        <v>606</v>
      </c>
      <c r="B230" s="8" t="s">
        <v>699</v>
      </c>
      <c r="C230" s="8">
        <v>2</v>
      </c>
      <c r="D230" s="121">
        <v>0</v>
      </c>
      <c r="E230" s="121">
        <f t="shared" si="0"/>
        <v>0</v>
      </c>
      <c r="F230" s="121">
        <f t="shared" si="1"/>
        <v>0</v>
      </c>
      <c r="G230" s="121">
        <f t="shared" si="2"/>
        <v>0</v>
      </c>
    </row>
    <row r="231" spans="1:7" ht="20.25">
      <c r="A231" s="8" t="s">
        <v>607</v>
      </c>
      <c r="B231" s="8" t="s">
        <v>700</v>
      </c>
      <c r="C231" s="8">
        <v>2</v>
      </c>
      <c r="D231" s="121">
        <v>0</v>
      </c>
      <c r="E231" s="121">
        <f t="shared" si="0"/>
        <v>0</v>
      </c>
      <c r="F231" s="121">
        <f t="shared" si="1"/>
        <v>0</v>
      </c>
      <c r="G231" s="121">
        <f t="shared" si="2"/>
        <v>0</v>
      </c>
    </row>
    <row r="232" spans="1:7" ht="20.25">
      <c r="A232" s="8" t="s">
        <v>608</v>
      </c>
      <c r="B232" s="8" t="s">
        <v>701</v>
      </c>
      <c r="C232" s="8">
        <v>1</v>
      </c>
      <c r="D232" s="121">
        <v>0</v>
      </c>
      <c r="E232" s="121">
        <f t="shared" si="0"/>
        <v>0</v>
      </c>
      <c r="F232" s="121">
        <f t="shared" si="1"/>
        <v>0</v>
      </c>
      <c r="G232" s="121">
        <f t="shared" si="2"/>
        <v>0</v>
      </c>
    </row>
    <row r="233" spans="1:7" ht="20.25">
      <c r="A233" s="8" t="s">
        <v>609</v>
      </c>
      <c r="B233" s="8" t="s">
        <v>702</v>
      </c>
      <c r="C233" s="8">
        <v>4</v>
      </c>
      <c r="D233" s="121">
        <v>0</v>
      </c>
      <c r="E233" s="121">
        <f t="shared" si="0"/>
        <v>0</v>
      </c>
      <c r="F233" s="121">
        <f t="shared" si="1"/>
        <v>0</v>
      </c>
      <c r="G233" s="121">
        <f t="shared" si="2"/>
        <v>0</v>
      </c>
    </row>
    <row r="234" spans="1:7" ht="20.25">
      <c r="A234" s="8" t="s">
        <v>610</v>
      </c>
      <c r="B234" s="8" t="s">
        <v>703</v>
      </c>
      <c r="C234" s="8">
        <v>1</v>
      </c>
      <c r="D234" s="121">
        <v>0</v>
      </c>
      <c r="E234" s="121">
        <f t="shared" si="0"/>
        <v>0</v>
      </c>
      <c r="F234" s="121">
        <f t="shared" si="1"/>
        <v>0</v>
      </c>
      <c r="G234" s="121">
        <f t="shared" si="2"/>
        <v>0</v>
      </c>
    </row>
    <row r="235" spans="1:7" ht="20.25">
      <c r="A235" s="8" t="s">
        <v>611</v>
      </c>
      <c r="B235" s="8" t="s">
        <v>704</v>
      </c>
      <c r="C235" s="8">
        <v>2</v>
      </c>
      <c r="D235" s="121">
        <v>0</v>
      </c>
      <c r="E235" s="121">
        <f t="shared" si="0"/>
        <v>0</v>
      </c>
      <c r="F235" s="121">
        <f t="shared" si="1"/>
        <v>0</v>
      </c>
      <c r="G235" s="121">
        <f t="shared" si="2"/>
        <v>0</v>
      </c>
    </row>
    <row r="236" spans="1:7" ht="20.25">
      <c r="A236" s="8" t="s">
        <v>612</v>
      </c>
      <c r="B236" s="8" t="s">
        <v>705</v>
      </c>
      <c r="C236" s="8">
        <v>1</v>
      </c>
      <c r="D236" s="121">
        <v>0</v>
      </c>
      <c r="E236" s="121">
        <f t="shared" si="0"/>
        <v>0</v>
      </c>
      <c r="F236" s="121">
        <f t="shared" si="1"/>
        <v>0</v>
      </c>
      <c r="G236" s="121">
        <f t="shared" si="2"/>
        <v>0</v>
      </c>
    </row>
    <row r="237" spans="1:7" ht="20.25">
      <c r="A237" s="8" t="s">
        <v>613</v>
      </c>
      <c r="B237" s="8" t="s">
        <v>706</v>
      </c>
      <c r="C237" s="8">
        <v>1</v>
      </c>
      <c r="D237" s="121">
        <v>0</v>
      </c>
      <c r="E237" s="121">
        <f t="shared" si="0"/>
        <v>0</v>
      </c>
      <c r="F237" s="121">
        <f t="shared" si="1"/>
        <v>0</v>
      </c>
      <c r="G237" s="121">
        <f t="shared" si="2"/>
        <v>0</v>
      </c>
    </row>
    <row r="238" spans="1:7" ht="20.25">
      <c r="A238" s="8" t="s">
        <v>614</v>
      </c>
      <c r="B238" s="8" t="s">
        <v>707</v>
      </c>
      <c r="C238" s="8">
        <v>1</v>
      </c>
      <c r="D238" s="121">
        <v>0</v>
      </c>
      <c r="E238" s="121">
        <f t="shared" si="0"/>
        <v>0</v>
      </c>
      <c r="F238" s="121">
        <f t="shared" si="1"/>
        <v>0</v>
      </c>
      <c r="G238" s="121">
        <f>E238+F238</f>
        <v>0</v>
      </c>
    </row>
    <row r="239" spans="1:7" ht="20.25">
      <c r="A239" s="8" t="s">
        <v>1082</v>
      </c>
      <c r="B239" s="8" t="s">
        <v>708</v>
      </c>
      <c r="C239" s="8">
        <v>2</v>
      </c>
      <c r="D239" s="121">
        <v>0</v>
      </c>
      <c r="E239" s="121">
        <f t="shared" si="0"/>
        <v>0</v>
      </c>
      <c r="F239" s="121">
        <f t="shared" si="1"/>
        <v>0</v>
      </c>
      <c r="G239" s="121">
        <f t="shared" si="2"/>
        <v>0</v>
      </c>
    </row>
    <row r="240" spans="1:7" ht="20.25">
      <c r="A240" s="8" t="s">
        <v>1083</v>
      </c>
      <c r="B240" s="8" t="s">
        <v>709</v>
      </c>
      <c r="C240" s="8">
        <v>2</v>
      </c>
      <c r="D240" s="121">
        <v>0</v>
      </c>
      <c r="E240" s="121">
        <f t="shared" si="0"/>
        <v>0</v>
      </c>
      <c r="F240" s="121">
        <f t="shared" si="1"/>
        <v>0</v>
      </c>
      <c r="G240" s="121">
        <f t="shared" si="2"/>
        <v>0</v>
      </c>
    </row>
    <row r="241" spans="1:7" ht="20.25">
      <c r="A241" s="8" t="s">
        <v>1084</v>
      </c>
      <c r="B241" s="8" t="s">
        <v>710</v>
      </c>
      <c r="C241" s="8">
        <v>2</v>
      </c>
      <c r="D241" s="121">
        <v>0</v>
      </c>
      <c r="E241" s="121">
        <f t="shared" si="0"/>
        <v>0</v>
      </c>
      <c r="F241" s="121">
        <f t="shared" si="1"/>
        <v>0</v>
      </c>
      <c r="G241" s="121">
        <f t="shared" si="2"/>
        <v>0</v>
      </c>
    </row>
    <row r="242" spans="1:7" ht="20.25">
      <c r="A242" s="8" t="s">
        <v>615</v>
      </c>
      <c r="B242" s="8" t="s">
        <v>711</v>
      </c>
      <c r="C242" s="8">
        <v>1</v>
      </c>
      <c r="D242" s="121">
        <v>0</v>
      </c>
      <c r="E242" s="121">
        <f t="shared" si="0"/>
        <v>0</v>
      </c>
      <c r="F242" s="121">
        <f t="shared" si="1"/>
        <v>0</v>
      </c>
      <c r="G242" s="121">
        <f t="shared" si="2"/>
        <v>0</v>
      </c>
    </row>
    <row r="243" spans="1:7" ht="20.25">
      <c r="A243" s="8" t="s">
        <v>616</v>
      </c>
      <c r="B243" s="8" t="s">
        <v>712</v>
      </c>
      <c r="C243" s="8">
        <v>1</v>
      </c>
      <c r="D243" s="121">
        <v>0</v>
      </c>
      <c r="E243" s="121">
        <f t="shared" si="0"/>
        <v>0</v>
      </c>
      <c r="F243" s="121">
        <f t="shared" si="1"/>
        <v>0</v>
      </c>
      <c r="G243" s="121">
        <f t="shared" si="2"/>
        <v>0</v>
      </c>
    </row>
    <row r="244" spans="1:7" ht="20.25">
      <c r="A244" s="8" t="s">
        <v>617</v>
      </c>
      <c r="B244" s="8" t="s">
        <v>713</v>
      </c>
      <c r="C244" s="8">
        <v>2</v>
      </c>
      <c r="D244" s="121">
        <v>0</v>
      </c>
      <c r="E244" s="121">
        <f t="shared" si="0"/>
        <v>0</v>
      </c>
      <c r="F244" s="121">
        <f t="shared" si="1"/>
        <v>0</v>
      </c>
      <c r="G244" s="121">
        <f t="shared" si="2"/>
        <v>0</v>
      </c>
    </row>
    <row r="245" spans="1:7" ht="20.25">
      <c r="A245" s="8" t="s">
        <v>618</v>
      </c>
      <c r="B245" s="8" t="s">
        <v>399</v>
      </c>
      <c r="C245" s="8">
        <v>3</v>
      </c>
      <c r="D245" s="121">
        <v>0</v>
      </c>
      <c r="E245" s="121">
        <f t="shared" si="0"/>
        <v>0</v>
      </c>
      <c r="F245" s="121">
        <f t="shared" si="1"/>
        <v>0</v>
      </c>
      <c r="G245" s="121">
        <f t="shared" si="2"/>
        <v>0</v>
      </c>
    </row>
    <row r="246" spans="1:7" ht="20.25">
      <c r="A246" s="8" t="s">
        <v>619</v>
      </c>
      <c r="B246" s="8" t="s">
        <v>714</v>
      </c>
      <c r="C246" s="8">
        <v>1</v>
      </c>
      <c r="D246" s="121">
        <v>0</v>
      </c>
      <c r="E246" s="121">
        <f t="shared" si="0"/>
        <v>0</v>
      </c>
      <c r="F246" s="121">
        <f t="shared" si="1"/>
        <v>0</v>
      </c>
      <c r="G246" s="121">
        <f t="shared" si="2"/>
        <v>0</v>
      </c>
    </row>
    <row r="247" spans="1:7" ht="20.25">
      <c r="A247" s="8" t="s">
        <v>620</v>
      </c>
      <c r="B247" s="8" t="s">
        <v>715</v>
      </c>
      <c r="C247" s="8">
        <v>1</v>
      </c>
      <c r="D247" s="121">
        <v>0</v>
      </c>
      <c r="E247" s="121">
        <f t="shared" si="0"/>
        <v>0</v>
      </c>
      <c r="F247" s="121">
        <f t="shared" si="1"/>
        <v>0</v>
      </c>
      <c r="G247" s="121">
        <f t="shared" si="2"/>
        <v>0</v>
      </c>
    </row>
    <row r="248" spans="1:7" ht="20.25">
      <c r="A248" s="8" t="s">
        <v>621</v>
      </c>
      <c r="B248" s="8" t="s">
        <v>716</v>
      </c>
      <c r="C248" s="8">
        <v>1</v>
      </c>
      <c r="D248" s="121">
        <v>0</v>
      </c>
      <c r="E248" s="121">
        <f t="shared" si="0"/>
        <v>0</v>
      </c>
      <c r="F248" s="121">
        <f t="shared" si="1"/>
        <v>0</v>
      </c>
      <c r="G248" s="121">
        <f t="shared" si="2"/>
        <v>0</v>
      </c>
    </row>
    <row r="249" spans="1:7" ht="20.25">
      <c r="A249" s="8" t="s">
        <v>622</v>
      </c>
      <c r="B249" s="8" t="s">
        <v>717</v>
      </c>
      <c r="C249" s="8">
        <v>3</v>
      </c>
      <c r="D249" s="121">
        <v>0</v>
      </c>
      <c r="E249" s="121">
        <f t="shared" si="0"/>
        <v>0</v>
      </c>
      <c r="F249" s="121">
        <f t="shared" si="1"/>
        <v>0</v>
      </c>
      <c r="G249" s="121">
        <f t="shared" si="2"/>
        <v>0</v>
      </c>
    </row>
    <row r="250" spans="1:7" ht="20.25">
      <c r="A250" s="8" t="s">
        <v>623</v>
      </c>
      <c r="B250" s="8" t="s">
        <v>718</v>
      </c>
      <c r="C250" s="8">
        <v>1</v>
      </c>
      <c r="D250" s="121">
        <v>0</v>
      </c>
      <c r="E250" s="121">
        <f t="shared" si="0"/>
        <v>0</v>
      </c>
      <c r="F250" s="121">
        <f t="shared" si="1"/>
        <v>0</v>
      </c>
      <c r="G250" s="121">
        <f t="shared" si="2"/>
        <v>0</v>
      </c>
    </row>
    <row r="251" spans="1:7" ht="20.25">
      <c r="A251" s="8" t="s">
        <v>624</v>
      </c>
      <c r="B251" s="8" t="s">
        <v>719</v>
      </c>
      <c r="C251" s="8">
        <v>2</v>
      </c>
      <c r="D251" s="121">
        <v>0</v>
      </c>
      <c r="E251" s="121">
        <f t="shared" si="0"/>
        <v>0</v>
      </c>
      <c r="F251" s="121">
        <f t="shared" si="1"/>
        <v>0</v>
      </c>
      <c r="G251" s="121">
        <f t="shared" si="2"/>
        <v>0</v>
      </c>
    </row>
    <row r="252" spans="1:7" ht="20.25">
      <c r="A252" s="8" t="s">
        <v>625</v>
      </c>
      <c r="B252" s="8" t="s">
        <v>720</v>
      </c>
      <c r="C252" s="8">
        <v>2</v>
      </c>
      <c r="D252" s="121">
        <v>0</v>
      </c>
      <c r="E252" s="121">
        <f t="shared" si="0"/>
        <v>0</v>
      </c>
      <c r="F252" s="121">
        <f t="shared" si="1"/>
        <v>0</v>
      </c>
      <c r="G252" s="121">
        <f t="shared" si="2"/>
        <v>0</v>
      </c>
    </row>
    <row r="253" spans="1:7" ht="20.25">
      <c r="A253" s="8" t="s">
        <v>626</v>
      </c>
      <c r="B253" s="8" t="s">
        <v>721</v>
      </c>
      <c r="C253" s="8">
        <v>1</v>
      </c>
      <c r="D253" s="121">
        <v>0</v>
      </c>
      <c r="E253" s="121">
        <f t="shared" si="0"/>
        <v>0</v>
      </c>
      <c r="F253" s="121">
        <f t="shared" si="1"/>
        <v>0</v>
      </c>
      <c r="G253" s="121">
        <f t="shared" si="2"/>
        <v>0</v>
      </c>
    </row>
    <row r="254" spans="1:7" ht="20.25">
      <c r="A254" s="8" t="s">
        <v>627</v>
      </c>
      <c r="B254" s="8" t="s">
        <v>722</v>
      </c>
      <c r="C254" s="8">
        <v>1</v>
      </c>
      <c r="D254" s="121">
        <v>0</v>
      </c>
      <c r="E254" s="121">
        <f t="shared" si="0"/>
        <v>0</v>
      </c>
      <c r="F254" s="121">
        <f t="shared" si="1"/>
        <v>0</v>
      </c>
      <c r="G254" s="121">
        <f t="shared" si="2"/>
        <v>0</v>
      </c>
    </row>
    <row r="255" spans="1:7" ht="25.5">
      <c r="A255" s="238" t="s">
        <v>7</v>
      </c>
      <c r="B255" s="238"/>
      <c r="C255" s="238"/>
      <c r="D255" s="9">
        <f>SUM(D227:D254)</f>
        <v>0</v>
      </c>
      <c r="E255" s="9">
        <f>SUM(E227:E254)</f>
        <v>0</v>
      </c>
      <c r="F255" s="9">
        <f aca="true" t="shared" si="3" ref="F255">SUM(F227:F254)</f>
        <v>0</v>
      </c>
      <c r="G255" s="9">
        <f>SUM(G227:G254)</f>
        <v>0</v>
      </c>
    </row>
    <row r="256" spans="1:2" ht="20.25">
      <c r="A256" s="154"/>
      <c r="B256" s="154"/>
    </row>
  </sheetData>
  <mergeCells count="196">
    <mergeCell ref="C221:D221"/>
    <mergeCell ref="C222:D222"/>
    <mergeCell ref="A255:C255"/>
    <mergeCell ref="A218:B218"/>
    <mergeCell ref="C218:D218"/>
    <mergeCell ref="C219:D219"/>
    <mergeCell ref="C220:D220"/>
    <mergeCell ref="C212:D212"/>
    <mergeCell ref="C213:D213"/>
    <mergeCell ref="C214:D214"/>
    <mergeCell ref="A216:B217"/>
    <mergeCell ref="C209:D209"/>
    <mergeCell ref="C210:D210"/>
    <mergeCell ref="C211:D211"/>
    <mergeCell ref="A206:B206"/>
    <mergeCell ref="C206:D206"/>
    <mergeCell ref="C207:D207"/>
    <mergeCell ref="C208:D208"/>
    <mergeCell ref="C201:D201"/>
    <mergeCell ref="C202:D202"/>
    <mergeCell ref="A204:B205"/>
    <mergeCell ref="A197:B198"/>
    <mergeCell ref="A199:B199"/>
    <mergeCell ref="C199:D199"/>
    <mergeCell ref="C200:D200"/>
    <mergeCell ref="C191:D191"/>
    <mergeCell ref="C192:D192"/>
    <mergeCell ref="C193:D193"/>
    <mergeCell ref="C194:D194"/>
    <mergeCell ref="C195:D195"/>
    <mergeCell ref="C185:D185"/>
    <mergeCell ref="C186:D186"/>
    <mergeCell ref="A188:B189"/>
    <mergeCell ref="A190:B190"/>
    <mergeCell ref="C190:D190"/>
    <mergeCell ref="A181:B182"/>
    <mergeCell ref="A183:B183"/>
    <mergeCell ref="C183:D183"/>
    <mergeCell ref="C184:D184"/>
    <mergeCell ref="C176:D176"/>
    <mergeCell ref="C177:D177"/>
    <mergeCell ref="C178:D178"/>
    <mergeCell ref="C179:D179"/>
    <mergeCell ref="A172:B173"/>
    <mergeCell ref="A174:B174"/>
    <mergeCell ref="C174:D174"/>
    <mergeCell ref="C175:D175"/>
    <mergeCell ref="C168:D168"/>
    <mergeCell ref="C169:D169"/>
    <mergeCell ref="C170:D170"/>
    <mergeCell ref="C163:D163"/>
    <mergeCell ref="A165:B166"/>
    <mergeCell ref="A167:B167"/>
    <mergeCell ref="C167:D167"/>
    <mergeCell ref="A158:B159"/>
    <mergeCell ref="A160:B160"/>
    <mergeCell ref="C160:D160"/>
    <mergeCell ref="C161:D161"/>
    <mergeCell ref="C162:D162"/>
    <mergeCell ref="C155:D155"/>
    <mergeCell ref="C156:D156"/>
    <mergeCell ref="C149:D149"/>
    <mergeCell ref="A151:B152"/>
    <mergeCell ref="A153:B153"/>
    <mergeCell ref="C153:D153"/>
    <mergeCell ref="C154:D154"/>
    <mergeCell ref="A146:B146"/>
    <mergeCell ref="C146:D146"/>
    <mergeCell ref="C147:D147"/>
    <mergeCell ref="C148:D148"/>
    <mergeCell ref="C141:D141"/>
    <mergeCell ref="C142:D142"/>
    <mergeCell ref="A144:B145"/>
    <mergeCell ref="C132:D132"/>
    <mergeCell ref="C133:D133"/>
    <mergeCell ref="C134:D134"/>
    <mergeCell ref="A136:B137"/>
    <mergeCell ref="A138:B138"/>
    <mergeCell ref="C138:D138"/>
    <mergeCell ref="A128:B129"/>
    <mergeCell ref="A130:B130"/>
    <mergeCell ref="C130:D130"/>
    <mergeCell ref="C131:D131"/>
    <mergeCell ref="C123:D123"/>
    <mergeCell ref="C124:D124"/>
    <mergeCell ref="C125:D125"/>
    <mergeCell ref="C139:D139"/>
    <mergeCell ref="C140:D140"/>
    <mergeCell ref="A120:B121"/>
    <mergeCell ref="A122:B122"/>
    <mergeCell ref="C122:D122"/>
    <mergeCell ref="A113:B114"/>
    <mergeCell ref="A115:B115"/>
    <mergeCell ref="C115:D115"/>
    <mergeCell ref="C116:D116"/>
    <mergeCell ref="C117:D117"/>
    <mergeCell ref="C126:D126"/>
    <mergeCell ref="C111:D111"/>
    <mergeCell ref="A107:B108"/>
    <mergeCell ref="A109:B109"/>
    <mergeCell ref="C109:D109"/>
    <mergeCell ref="C110:D110"/>
    <mergeCell ref="C104:D104"/>
    <mergeCell ref="C105:D105"/>
    <mergeCell ref="C118:D118"/>
    <mergeCell ref="C99:D99"/>
    <mergeCell ref="A101:B102"/>
    <mergeCell ref="A103:B103"/>
    <mergeCell ref="C103:D103"/>
    <mergeCell ref="A97:B97"/>
    <mergeCell ref="C97:D97"/>
    <mergeCell ref="C13:D13"/>
    <mergeCell ref="A1:B1"/>
    <mergeCell ref="C1:D1"/>
    <mergeCell ref="A3:D3"/>
    <mergeCell ref="A5:A6"/>
    <mergeCell ref="B5:B6"/>
    <mergeCell ref="C5:D6"/>
    <mergeCell ref="A8:B9"/>
    <mergeCell ref="A10:B10"/>
    <mergeCell ref="C10:D10"/>
    <mergeCell ref="C11:D11"/>
    <mergeCell ref="C12:D12"/>
    <mergeCell ref="A4:D4"/>
    <mergeCell ref="A24:B25"/>
    <mergeCell ref="C14:D14"/>
    <mergeCell ref="A16:B17"/>
    <mergeCell ref="A18:B18"/>
    <mergeCell ref="C18:D18"/>
    <mergeCell ref="C29:D29"/>
    <mergeCell ref="C19:D19"/>
    <mergeCell ref="C20:D20"/>
    <mergeCell ref="C21:D21"/>
    <mergeCell ref="C22:D22"/>
    <mergeCell ref="A26:B26"/>
    <mergeCell ref="C26:D26"/>
    <mergeCell ref="C27:D27"/>
    <mergeCell ref="C28:D28"/>
    <mergeCell ref="C30:D30"/>
    <mergeCell ref="A32:B33"/>
    <mergeCell ref="A34:B34"/>
    <mergeCell ref="C34:D34"/>
    <mergeCell ref="C35:D35"/>
    <mergeCell ref="C45:D45"/>
    <mergeCell ref="C36:D36"/>
    <mergeCell ref="C37:D37"/>
    <mergeCell ref="C38:D38"/>
    <mergeCell ref="A42:B42"/>
    <mergeCell ref="C42:D42"/>
    <mergeCell ref="C43:D43"/>
    <mergeCell ref="C44:D44"/>
    <mergeCell ref="C46:D46"/>
    <mergeCell ref="A48:B49"/>
    <mergeCell ref="A50:B50"/>
    <mergeCell ref="C50:D50"/>
    <mergeCell ref="C51:D51"/>
    <mergeCell ref="C53:D53"/>
    <mergeCell ref="C54:D54"/>
    <mergeCell ref="C55:D55"/>
    <mergeCell ref="A40:B41"/>
    <mergeCell ref="C52:D52"/>
    <mergeCell ref="C66:D66"/>
    <mergeCell ref="C67:D67"/>
    <mergeCell ref="A57:B58"/>
    <mergeCell ref="A59:B59"/>
    <mergeCell ref="C59:D59"/>
    <mergeCell ref="C60:D60"/>
    <mergeCell ref="C61:D61"/>
    <mergeCell ref="C62:D62"/>
    <mergeCell ref="C63:D63"/>
    <mergeCell ref="C64:D64"/>
    <mergeCell ref="C65:D65"/>
    <mergeCell ref="A256:B256"/>
    <mergeCell ref="A69:B70"/>
    <mergeCell ref="A71:B71"/>
    <mergeCell ref="C71:D71"/>
    <mergeCell ref="C72:D72"/>
    <mergeCell ref="C73:D73"/>
    <mergeCell ref="C80:D80"/>
    <mergeCell ref="C74:D74"/>
    <mergeCell ref="A76:B77"/>
    <mergeCell ref="A78:B78"/>
    <mergeCell ref="C78:D78"/>
    <mergeCell ref="C79:D79"/>
    <mergeCell ref="A89:B90"/>
    <mergeCell ref="A91:B91"/>
    <mergeCell ref="C91:D91"/>
    <mergeCell ref="C92:D92"/>
    <mergeCell ref="A83:B84"/>
    <mergeCell ref="A85:B85"/>
    <mergeCell ref="C85:D85"/>
    <mergeCell ref="C86:D86"/>
    <mergeCell ref="C87:D87"/>
    <mergeCell ref="C98:D98"/>
    <mergeCell ref="C93:D93"/>
    <mergeCell ref="A95:B9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B389-49F9-4392-8A1F-9772E4B0825E}">
  <dimension ref="A1:G90"/>
  <sheetViews>
    <sheetView zoomScale="75" zoomScaleNormal="75" workbookViewId="0" topLeftCell="A64">
      <selection activeCell="G85" sqref="G85"/>
    </sheetView>
  </sheetViews>
  <sheetFormatPr defaultColWidth="9.140625" defaultRowHeight="12.75"/>
  <cols>
    <col min="2" max="2" width="85.7109375" style="0" customWidth="1"/>
    <col min="3" max="3" width="70.7109375" style="0" customWidth="1"/>
    <col min="4" max="4" width="60.421875" style="0" customWidth="1"/>
    <col min="5" max="7" width="37.851562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904</v>
      </c>
      <c r="B4" s="181"/>
      <c r="C4" s="181"/>
      <c r="D4" s="181"/>
    </row>
    <row r="5" spans="1:4" ht="16.5" thickBot="1">
      <c r="A5" s="3"/>
      <c r="B5" s="4"/>
      <c r="C5" s="4"/>
      <c r="D5" s="4"/>
    </row>
    <row r="6" spans="1:4" ht="13.5" thickBot="1">
      <c r="A6" s="182"/>
      <c r="B6" s="183" t="s">
        <v>8</v>
      </c>
      <c r="C6" s="184" t="s">
        <v>881</v>
      </c>
      <c r="D6" s="185"/>
    </row>
    <row r="7" spans="1:4" ht="378.75" customHeight="1" thickBot="1">
      <c r="A7" s="182"/>
      <c r="B7" s="183"/>
      <c r="C7" s="186"/>
      <c r="D7" s="187"/>
    </row>
    <row r="8" spans="1:4" ht="24.95" customHeight="1" thickBot="1">
      <c r="A8" s="1"/>
      <c r="B8" s="1"/>
      <c r="C8" s="75"/>
      <c r="D8" s="85"/>
    </row>
    <row r="9" spans="1:4" ht="24.95" customHeight="1">
      <c r="A9" s="163" t="s">
        <v>1085</v>
      </c>
      <c r="B9" s="188"/>
      <c r="C9" s="24" t="s">
        <v>0</v>
      </c>
      <c r="D9" s="14" t="s">
        <v>1</v>
      </c>
    </row>
    <row r="10" spans="1:4" ht="24.95" customHeight="1" thickBot="1">
      <c r="A10" s="189"/>
      <c r="B10" s="190"/>
      <c r="C10" s="25" t="s">
        <v>2</v>
      </c>
      <c r="D10" s="12" t="s">
        <v>2</v>
      </c>
    </row>
    <row r="11" spans="1:4" ht="24.95" customHeight="1" thickBot="1">
      <c r="A11" s="191" t="s">
        <v>442</v>
      </c>
      <c r="B11" s="192"/>
      <c r="C11" s="193" t="s">
        <v>9</v>
      </c>
      <c r="D11" s="170"/>
    </row>
    <row r="12" spans="1:4" ht="24.95" customHeight="1">
      <c r="A12" s="1"/>
      <c r="B12" s="16" t="s">
        <v>765</v>
      </c>
      <c r="C12" s="224" t="s">
        <v>2</v>
      </c>
      <c r="D12" s="225"/>
    </row>
    <row r="13" spans="1:4" ht="24.95" customHeight="1" thickBot="1">
      <c r="A13" s="1"/>
      <c r="B13" s="1"/>
      <c r="C13" s="75"/>
      <c r="D13" s="85"/>
    </row>
    <row r="14" spans="1:4" ht="24.95" customHeight="1">
      <c r="A14" s="163" t="s">
        <v>1086</v>
      </c>
      <c r="B14" s="188"/>
      <c r="C14" s="24" t="s">
        <v>0</v>
      </c>
      <c r="D14" s="14" t="s">
        <v>1</v>
      </c>
    </row>
    <row r="15" spans="1:4" ht="24.95" customHeight="1" thickBot="1">
      <c r="A15" s="189"/>
      <c r="B15" s="190"/>
      <c r="C15" s="25" t="s">
        <v>2</v>
      </c>
      <c r="D15" s="12" t="s">
        <v>2</v>
      </c>
    </row>
    <row r="16" spans="1:4" ht="24.95" customHeight="1" thickBot="1">
      <c r="A16" s="191" t="s">
        <v>27</v>
      </c>
      <c r="B16" s="192"/>
      <c r="C16" s="193" t="s">
        <v>9</v>
      </c>
      <c r="D16" s="170"/>
    </row>
    <row r="17" spans="1:4" ht="24.95" customHeight="1">
      <c r="A17" s="1"/>
      <c r="B17" s="66" t="s">
        <v>758</v>
      </c>
      <c r="C17" s="194" t="s">
        <v>2</v>
      </c>
      <c r="D17" s="195"/>
    </row>
    <row r="18" spans="1:4" ht="24.95" customHeight="1">
      <c r="A18" s="1"/>
      <c r="B18" s="66" t="s">
        <v>888</v>
      </c>
      <c r="C18" s="194" t="s">
        <v>2</v>
      </c>
      <c r="D18" s="195"/>
    </row>
    <row r="19" spans="1:4" ht="24.95" customHeight="1">
      <c r="A19" s="1"/>
      <c r="B19" s="82" t="s">
        <v>759</v>
      </c>
      <c r="C19" s="194" t="s">
        <v>2</v>
      </c>
      <c r="D19" s="195"/>
    </row>
    <row r="20" spans="1:4" ht="24.95" customHeight="1">
      <c r="A20" s="1"/>
      <c r="B20" s="5" t="s">
        <v>760</v>
      </c>
      <c r="C20" s="198" t="s">
        <v>2</v>
      </c>
      <c r="D20" s="195"/>
    </row>
    <row r="21" spans="1:4" ht="24.95" customHeight="1" thickBot="1">
      <c r="A21" s="1"/>
      <c r="B21" s="1"/>
      <c r="C21" s="75"/>
      <c r="D21" s="85"/>
    </row>
    <row r="22" spans="1:4" ht="24.95" customHeight="1">
      <c r="A22" s="163" t="s">
        <v>1087</v>
      </c>
      <c r="B22" s="188"/>
      <c r="C22" s="24" t="s">
        <v>0</v>
      </c>
      <c r="D22" s="14" t="s">
        <v>1</v>
      </c>
    </row>
    <row r="23" spans="1:4" ht="24.95" customHeight="1" thickBot="1">
      <c r="A23" s="189"/>
      <c r="B23" s="190"/>
      <c r="C23" s="25" t="s">
        <v>2</v>
      </c>
      <c r="D23" s="12" t="s">
        <v>2</v>
      </c>
    </row>
    <row r="24" spans="1:4" ht="24.95" customHeight="1" thickBot="1">
      <c r="A24" s="191" t="s">
        <v>442</v>
      </c>
      <c r="B24" s="192"/>
      <c r="C24" s="252" t="s">
        <v>9</v>
      </c>
      <c r="D24" s="253"/>
    </row>
    <row r="25" spans="1:4" ht="24.95" customHeight="1">
      <c r="A25" s="1"/>
      <c r="B25" s="89" t="s">
        <v>757</v>
      </c>
      <c r="C25" s="254" t="s">
        <v>2</v>
      </c>
      <c r="D25" s="255"/>
    </row>
    <row r="26" spans="1:4" ht="24.95" customHeight="1" thickBot="1">
      <c r="A26" s="1"/>
      <c r="B26" s="28"/>
      <c r="C26" s="86"/>
      <c r="D26" s="87"/>
    </row>
    <row r="27" spans="1:4" ht="24.95" customHeight="1">
      <c r="A27" s="163" t="s">
        <v>1088</v>
      </c>
      <c r="B27" s="188"/>
      <c r="C27" s="24" t="s">
        <v>0</v>
      </c>
      <c r="D27" s="14" t="s">
        <v>1</v>
      </c>
    </row>
    <row r="28" spans="1:4" ht="24.95" customHeight="1" thickBot="1">
      <c r="A28" s="189"/>
      <c r="B28" s="190"/>
      <c r="C28" s="25" t="s">
        <v>2</v>
      </c>
      <c r="D28" s="12" t="s">
        <v>2</v>
      </c>
    </row>
    <row r="29" spans="1:4" ht="24.95" customHeight="1" thickBot="1">
      <c r="A29" s="191" t="s">
        <v>30</v>
      </c>
      <c r="B29" s="192"/>
      <c r="C29" s="193" t="s">
        <v>9</v>
      </c>
      <c r="D29" s="170"/>
    </row>
    <row r="30" spans="1:4" ht="39.75" customHeight="1">
      <c r="A30" s="1"/>
      <c r="B30" s="66" t="s">
        <v>484</v>
      </c>
      <c r="C30" s="194" t="s">
        <v>2</v>
      </c>
      <c r="D30" s="195"/>
    </row>
    <row r="31" spans="1:4" ht="24.95" customHeight="1">
      <c r="A31" s="1"/>
      <c r="B31" s="66" t="s">
        <v>464</v>
      </c>
      <c r="C31" s="194" t="s">
        <v>2</v>
      </c>
      <c r="D31" s="195"/>
    </row>
    <row r="32" spans="1:4" ht="24.95" customHeight="1">
      <c r="A32" s="1"/>
      <c r="B32" s="66" t="s">
        <v>755</v>
      </c>
      <c r="C32" s="194" t="s">
        <v>2</v>
      </c>
      <c r="D32" s="195"/>
    </row>
    <row r="33" ht="28.5" customHeight="1" thickBot="1"/>
    <row r="34" spans="1:4" ht="20.25">
      <c r="A34" s="163" t="s">
        <v>1089</v>
      </c>
      <c r="B34" s="164"/>
      <c r="C34" s="13" t="s">
        <v>0</v>
      </c>
      <c r="D34" s="14" t="s">
        <v>1</v>
      </c>
    </row>
    <row r="35" spans="1:4" ht="23.25">
      <c r="A35" s="165"/>
      <c r="B35" s="166"/>
      <c r="C35" s="11" t="s">
        <v>2</v>
      </c>
      <c r="D35" s="12" t="s">
        <v>2</v>
      </c>
    </row>
    <row r="36" spans="1:4" ht="27" thickBot="1">
      <c r="A36" s="167" t="s">
        <v>221</v>
      </c>
      <c r="B36" s="246"/>
      <c r="C36" s="256" t="s">
        <v>9</v>
      </c>
      <c r="D36" s="253"/>
    </row>
    <row r="37" spans="1:4" ht="24" thickBot="1">
      <c r="A37" s="21"/>
      <c r="B37" s="116" t="s">
        <v>778</v>
      </c>
      <c r="C37" s="254" t="s">
        <v>2</v>
      </c>
      <c r="D37" s="255"/>
    </row>
    <row r="38" spans="1:4" ht="24" thickBot="1">
      <c r="A38" s="75"/>
      <c r="B38" s="117" t="s">
        <v>899</v>
      </c>
      <c r="C38" s="254" t="s">
        <v>2</v>
      </c>
      <c r="D38" s="255"/>
    </row>
    <row r="39" spans="1:4" ht="33.75" customHeight="1" thickBot="1">
      <c r="A39" s="1"/>
      <c r="B39" s="1"/>
      <c r="C39" s="1"/>
      <c r="D39" s="1"/>
    </row>
    <row r="40" spans="1:4" ht="20.25">
      <c r="A40" s="163" t="s">
        <v>1090</v>
      </c>
      <c r="B40" s="164"/>
      <c r="C40" s="13" t="s">
        <v>0</v>
      </c>
      <c r="D40" s="14" t="s">
        <v>1</v>
      </c>
    </row>
    <row r="41" spans="1:4" ht="23.25">
      <c r="A41" s="165"/>
      <c r="B41" s="166"/>
      <c r="C41" s="11" t="s">
        <v>2</v>
      </c>
      <c r="D41" s="12" t="s">
        <v>2</v>
      </c>
    </row>
    <row r="42" spans="1:4" ht="27" thickBot="1">
      <c r="A42" s="167" t="s">
        <v>214</v>
      </c>
      <c r="B42" s="168"/>
      <c r="C42" s="169" t="s">
        <v>9</v>
      </c>
      <c r="D42" s="170"/>
    </row>
    <row r="43" spans="1:4" ht="23.25">
      <c r="A43" s="21"/>
      <c r="B43" s="39" t="s">
        <v>785</v>
      </c>
      <c r="C43" s="206" t="s">
        <v>2</v>
      </c>
      <c r="D43" s="255"/>
    </row>
    <row r="44" spans="1:4" ht="23.25">
      <c r="A44" s="21"/>
      <c r="B44" s="40" t="s">
        <v>784</v>
      </c>
      <c r="C44" s="161" t="s">
        <v>2</v>
      </c>
      <c r="D44" s="162"/>
    </row>
    <row r="45" spans="1:4" ht="23.25">
      <c r="A45" s="21"/>
      <c r="B45" s="45" t="s">
        <v>898</v>
      </c>
      <c r="C45" s="173" t="s">
        <v>2</v>
      </c>
      <c r="D45" s="177"/>
    </row>
    <row r="46" spans="1:4" ht="23.25">
      <c r="A46" s="21"/>
      <c r="B46" s="45" t="s">
        <v>783</v>
      </c>
      <c r="C46" s="173" t="s">
        <v>2</v>
      </c>
      <c r="D46" s="177"/>
    </row>
    <row r="47" spans="1:4" ht="24" thickBot="1">
      <c r="A47" s="21"/>
      <c r="B47" s="118" t="s">
        <v>782</v>
      </c>
      <c r="C47" s="209" t="s">
        <v>2</v>
      </c>
      <c r="D47" s="257"/>
    </row>
    <row r="48" ht="24.75" customHeight="1" thickBot="1"/>
    <row r="49" spans="1:4" ht="20.25">
      <c r="A49" s="163" t="s">
        <v>1091</v>
      </c>
      <c r="B49" s="164"/>
      <c r="C49" s="13" t="s">
        <v>0</v>
      </c>
      <c r="D49" s="14" t="s">
        <v>1</v>
      </c>
    </row>
    <row r="50" spans="1:4" ht="23.25">
      <c r="A50" s="165"/>
      <c r="B50" s="166"/>
      <c r="C50" s="11" t="s">
        <v>2</v>
      </c>
      <c r="D50" s="12" t="s">
        <v>2</v>
      </c>
    </row>
    <row r="51" spans="1:4" ht="27" thickBot="1">
      <c r="A51" s="167" t="s">
        <v>10</v>
      </c>
      <c r="B51" s="168"/>
      <c r="C51" s="169" t="s">
        <v>9</v>
      </c>
      <c r="D51" s="170"/>
    </row>
    <row r="52" spans="1:4" ht="23.25">
      <c r="A52" s="15"/>
      <c r="B52" s="16" t="s">
        <v>251</v>
      </c>
      <c r="C52" s="173" t="s">
        <v>2</v>
      </c>
      <c r="D52" s="174"/>
    </row>
    <row r="53" spans="1:4" ht="23.25">
      <c r="A53" s="15"/>
      <c r="B53" s="5" t="s">
        <v>883</v>
      </c>
      <c r="C53" s="161" t="s">
        <v>2</v>
      </c>
      <c r="D53" s="156"/>
    </row>
    <row r="54" spans="1:4" ht="40.5">
      <c r="A54" s="15"/>
      <c r="B54" s="5" t="s">
        <v>252</v>
      </c>
      <c r="C54" s="161" t="s">
        <v>2</v>
      </c>
      <c r="D54" s="156"/>
    </row>
    <row r="55" spans="1:4" ht="23.25">
      <c r="A55" s="15"/>
      <c r="B55" s="5" t="s">
        <v>253</v>
      </c>
      <c r="C55" s="161" t="s">
        <v>2</v>
      </c>
      <c r="D55" s="156"/>
    </row>
    <row r="56" spans="1:4" ht="23.25">
      <c r="A56" s="15"/>
      <c r="B56" s="5" t="s">
        <v>254</v>
      </c>
      <c r="C56" s="161" t="s">
        <v>2</v>
      </c>
      <c r="D56" s="156"/>
    </row>
    <row r="57" spans="1:4" ht="23.25">
      <c r="A57" s="15"/>
      <c r="B57" s="5" t="s">
        <v>255</v>
      </c>
      <c r="C57" s="161" t="s">
        <v>2</v>
      </c>
      <c r="D57" s="156"/>
    </row>
    <row r="58" spans="1:4" ht="23.25">
      <c r="A58" s="15"/>
      <c r="B58" s="5" t="s">
        <v>256</v>
      </c>
      <c r="C58" s="161" t="s">
        <v>2</v>
      </c>
      <c r="D58" s="156"/>
    </row>
    <row r="59" spans="1:4" ht="23.25">
      <c r="A59" s="36"/>
      <c r="B59" s="5" t="s">
        <v>786</v>
      </c>
      <c r="C59" s="161" t="s">
        <v>2</v>
      </c>
      <c r="D59" s="156"/>
    </row>
    <row r="60" ht="13.5" thickBot="1">
      <c r="D60" s="101"/>
    </row>
    <row r="61" spans="1:4" ht="20.25">
      <c r="A61" s="163" t="s">
        <v>1092</v>
      </c>
      <c r="B61" s="164"/>
      <c r="C61" s="13" t="s">
        <v>0</v>
      </c>
      <c r="D61" s="14" t="s">
        <v>1</v>
      </c>
    </row>
    <row r="62" spans="1:4" ht="23.25">
      <c r="A62" s="165"/>
      <c r="B62" s="166"/>
      <c r="C62" s="11" t="s">
        <v>2</v>
      </c>
      <c r="D62" s="12" t="s">
        <v>2</v>
      </c>
    </row>
    <row r="63" spans="1:4" ht="27" thickBot="1">
      <c r="A63" s="167" t="s">
        <v>10</v>
      </c>
      <c r="B63" s="168"/>
      <c r="C63" s="169" t="s">
        <v>9</v>
      </c>
      <c r="D63" s="170"/>
    </row>
    <row r="64" spans="1:4" ht="23.25">
      <c r="A64" s="21"/>
      <c r="B64" s="16" t="s">
        <v>257</v>
      </c>
      <c r="C64" s="173" t="s">
        <v>2</v>
      </c>
      <c r="D64" s="177"/>
    </row>
    <row r="65" spans="1:4" ht="23.25">
      <c r="A65" s="21"/>
      <c r="B65" s="5" t="s">
        <v>258</v>
      </c>
      <c r="C65" s="161" t="s">
        <v>2</v>
      </c>
      <c r="D65" s="162"/>
    </row>
    <row r="66" spans="1:4" ht="23.25">
      <c r="A66" s="58"/>
      <c r="B66" s="5" t="s">
        <v>259</v>
      </c>
      <c r="C66" s="161" t="s">
        <v>2</v>
      </c>
      <c r="D66" s="162"/>
    </row>
    <row r="68" ht="13.5" thickBot="1"/>
    <row r="69" spans="1:4" ht="20.25">
      <c r="A69" s="163" t="s">
        <v>1093</v>
      </c>
      <c r="B69" s="164"/>
      <c r="C69" s="13" t="s">
        <v>0</v>
      </c>
      <c r="D69" s="14" t="s">
        <v>1</v>
      </c>
    </row>
    <row r="70" spans="1:4" ht="23.25">
      <c r="A70" s="165"/>
      <c r="B70" s="166"/>
      <c r="C70" s="11" t="s">
        <v>2</v>
      </c>
      <c r="D70" s="12" t="s">
        <v>2</v>
      </c>
    </row>
    <row r="71" spans="1:4" ht="27" thickBot="1">
      <c r="A71" s="167" t="s">
        <v>10</v>
      </c>
      <c r="B71" s="168"/>
      <c r="C71" s="169" t="s">
        <v>9</v>
      </c>
      <c r="D71" s="170"/>
    </row>
    <row r="72" spans="1:4" ht="23.25">
      <c r="A72" s="21"/>
      <c r="B72" s="16" t="s">
        <v>815</v>
      </c>
      <c r="C72" s="173" t="s">
        <v>2</v>
      </c>
      <c r="D72" s="177"/>
    </row>
    <row r="73" spans="1:4" ht="23.25">
      <c r="A73" s="21"/>
      <c r="B73" s="5" t="s">
        <v>244</v>
      </c>
      <c r="C73" s="161" t="s">
        <v>2</v>
      </c>
      <c r="D73" s="162"/>
    </row>
    <row r="74" spans="1:4" ht="23.25">
      <c r="A74" s="21"/>
      <c r="B74" s="5" t="s">
        <v>245</v>
      </c>
      <c r="C74" s="161" t="s">
        <v>2</v>
      </c>
      <c r="D74" s="162"/>
    </row>
    <row r="75" spans="1:4" ht="23.25">
      <c r="A75" s="21"/>
      <c r="B75" s="5" t="s">
        <v>246</v>
      </c>
      <c r="C75" s="161" t="s">
        <v>2</v>
      </c>
      <c r="D75" s="162"/>
    </row>
    <row r="76" spans="1:4" ht="23.25">
      <c r="A76" s="21"/>
      <c r="B76" s="5" t="s">
        <v>247</v>
      </c>
      <c r="C76" s="161" t="s">
        <v>2</v>
      </c>
      <c r="D76" s="162"/>
    </row>
    <row r="77" ht="27" customHeight="1" thickBot="1"/>
    <row r="78" spans="1:7" ht="27" customHeight="1">
      <c r="A78" s="48"/>
      <c r="B78" s="49" t="s">
        <v>3</v>
      </c>
      <c r="C78" s="50"/>
      <c r="D78" s="50"/>
      <c r="E78" s="50"/>
      <c r="F78" s="50"/>
      <c r="G78" s="50"/>
    </row>
    <row r="79" spans="1:7" ht="51">
      <c r="A79" s="51"/>
      <c r="B79" s="7" t="s">
        <v>4</v>
      </c>
      <c r="C79" s="7" t="s">
        <v>859</v>
      </c>
      <c r="D79" s="120" t="s">
        <v>1145</v>
      </c>
      <c r="E79" s="120" t="s">
        <v>6</v>
      </c>
      <c r="F79" s="120" t="s">
        <v>907</v>
      </c>
      <c r="G79" s="120" t="s">
        <v>908</v>
      </c>
    </row>
    <row r="80" spans="1:7" ht="20.25">
      <c r="A80" s="52" t="s">
        <v>628</v>
      </c>
      <c r="B80" s="8" t="s">
        <v>1094</v>
      </c>
      <c r="C80" s="8">
        <v>20</v>
      </c>
      <c r="D80" s="121">
        <v>0</v>
      </c>
      <c r="E80" s="121">
        <f>D80*C80</f>
        <v>0</v>
      </c>
      <c r="F80" s="121">
        <f>E80*0.21</f>
        <v>0</v>
      </c>
      <c r="G80" s="121">
        <f>E80+F80</f>
        <v>0</v>
      </c>
    </row>
    <row r="81" spans="1:7" ht="20.25">
      <c r="A81" s="52" t="s">
        <v>629</v>
      </c>
      <c r="B81" s="8" t="s">
        <v>477</v>
      </c>
      <c r="C81" s="8">
        <v>4</v>
      </c>
      <c r="D81" s="121">
        <v>0</v>
      </c>
      <c r="E81" s="121">
        <f aca="true" t="shared" si="0" ref="E81">D81*C81</f>
        <v>0</v>
      </c>
      <c r="F81" s="121">
        <f aca="true" t="shared" si="1" ref="F81:F88">E81*0.21</f>
        <v>0</v>
      </c>
      <c r="G81" s="121">
        <f>E81+F81</f>
        <v>0</v>
      </c>
    </row>
    <row r="82" spans="1:7" ht="20.25">
      <c r="A82" s="52" t="s">
        <v>630</v>
      </c>
      <c r="B82" s="8" t="s">
        <v>478</v>
      </c>
      <c r="C82" s="8">
        <v>20</v>
      </c>
      <c r="D82" s="121">
        <v>0</v>
      </c>
      <c r="E82" s="121">
        <f>D82*C82</f>
        <v>0</v>
      </c>
      <c r="F82" s="121">
        <f t="shared" si="1"/>
        <v>0</v>
      </c>
      <c r="G82" s="121">
        <f aca="true" t="shared" si="2" ref="G82:G88">E82+F82</f>
        <v>0</v>
      </c>
    </row>
    <row r="83" spans="1:7" ht="20.25">
      <c r="A83" s="52" t="s">
        <v>631</v>
      </c>
      <c r="B83" s="8" t="s">
        <v>480</v>
      </c>
      <c r="C83" s="8">
        <v>2</v>
      </c>
      <c r="D83" s="121">
        <v>0</v>
      </c>
      <c r="E83" s="121">
        <f aca="true" t="shared" si="3" ref="E83:E88">D83*C83</f>
        <v>0</v>
      </c>
      <c r="F83" s="121">
        <f t="shared" si="1"/>
        <v>0</v>
      </c>
      <c r="G83" s="121">
        <f t="shared" si="2"/>
        <v>0</v>
      </c>
    </row>
    <row r="84" spans="1:7" ht="20.25">
      <c r="A84" s="52" t="s">
        <v>632</v>
      </c>
      <c r="B84" s="8" t="s">
        <v>1095</v>
      </c>
      <c r="C84" s="8">
        <v>7</v>
      </c>
      <c r="D84" s="121">
        <v>0</v>
      </c>
      <c r="E84" s="121">
        <f t="shared" si="3"/>
        <v>0</v>
      </c>
      <c r="F84" s="121">
        <f t="shared" si="1"/>
        <v>0</v>
      </c>
      <c r="G84" s="121">
        <f t="shared" si="2"/>
        <v>0</v>
      </c>
    </row>
    <row r="85" spans="1:7" ht="20.25">
      <c r="A85" s="52" t="s">
        <v>633</v>
      </c>
      <c r="B85" s="8" t="s">
        <v>1096</v>
      </c>
      <c r="C85" s="8">
        <v>3</v>
      </c>
      <c r="D85" s="121">
        <v>0</v>
      </c>
      <c r="E85" s="121">
        <f t="shared" si="3"/>
        <v>0</v>
      </c>
      <c r="F85" s="121">
        <f t="shared" si="1"/>
        <v>0</v>
      </c>
      <c r="G85" s="121">
        <f t="shared" si="2"/>
        <v>0</v>
      </c>
    </row>
    <row r="86" spans="1:7" ht="20.25">
      <c r="A86" s="52" t="s">
        <v>634</v>
      </c>
      <c r="B86" s="8" t="s">
        <v>1097</v>
      </c>
      <c r="C86" s="8">
        <v>1</v>
      </c>
      <c r="D86" s="121">
        <v>0</v>
      </c>
      <c r="E86" s="121">
        <f t="shared" si="3"/>
        <v>0</v>
      </c>
      <c r="F86" s="121">
        <f t="shared" si="1"/>
        <v>0</v>
      </c>
      <c r="G86" s="121">
        <f t="shared" si="2"/>
        <v>0</v>
      </c>
    </row>
    <row r="87" spans="1:7" ht="20.25">
      <c r="A87" s="52" t="s">
        <v>635</v>
      </c>
      <c r="B87" s="8" t="s">
        <v>1098</v>
      </c>
      <c r="C87" s="8">
        <v>1</v>
      </c>
      <c r="D87" s="121">
        <v>0</v>
      </c>
      <c r="E87" s="121">
        <f t="shared" si="3"/>
        <v>0</v>
      </c>
      <c r="F87" s="121">
        <f t="shared" si="1"/>
        <v>0</v>
      </c>
      <c r="G87" s="121">
        <f t="shared" si="2"/>
        <v>0</v>
      </c>
    </row>
    <row r="88" spans="1:7" ht="21" thickBot="1">
      <c r="A88" s="52" t="s">
        <v>636</v>
      </c>
      <c r="B88" s="8" t="s">
        <v>1098</v>
      </c>
      <c r="C88" s="53">
        <v>1</v>
      </c>
      <c r="D88" s="122">
        <v>0</v>
      </c>
      <c r="E88" s="122">
        <f t="shared" si="3"/>
        <v>0</v>
      </c>
      <c r="F88" s="122">
        <f t="shared" si="1"/>
        <v>0</v>
      </c>
      <c r="G88" s="122">
        <f t="shared" si="2"/>
        <v>0</v>
      </c>
    </row>
    <row r="89" spans="1:7" ht="26.25" thickBot="1">
      <c r="A89" s="250" t="s">
        <v>7</v>
      </c>
      <c r="B89" s="251"/>
      <c r="C89" s="251"/>
      <c r="D89" s="123">
        <f>SUM(D80:D88)</f>
        <v>0</v>
      </c>
      <c r="E89" s="123">
        <f>SUM(E80:E88)</f>
        <v>0</v>
      </c>
      <c r="F89" s="123">
        <f>SUM(F80:F88)</f>
        <v>0</v>
      </c>
      <c r="G89" s="124">
        <f>SUM(G80:G88)</f>
        <v>0</v>
      </c>
    </row>
    <row r="90" spans="1:2" ht="20.25">
      <c r="A90" s="154"/>
      <c r="B90" s="154"/>
    </row>
  </sheetData>
  <mergeCells count="68">
    <mergeCell ref="A89:C89"/>
    <mergeCell ref="A90:B90"/>
    <mergeCell ref="C65:D65"/>
    <mergeCell ref="C66:D66"/>
    <mergeCell ref="C53:D53"/>
    <mergeCell ref="C54:D54"/>
    <mergeCell ref="C55:D55"/>
    <mergeCell ref="C56:D56"/>
    <mergeCell ref="C57:D57"/>
    <mergeCell ref="C58:D58"/>
    <mergeCell ref="C59:D59"/>
    <mergeCell ref="A63:B63"/>
    <mergeCell ref="C63:D63"/>
    <mergeCell ref="C74:D74"/>
    <mergeCell ref="C75:D75"/>
    <mergeCell ref="C76:D76"/>
    <mergeCell ref="C43:D43"/>
    <mergeCell ref="C44:D44"/>
    <mergeCell ref="C45:D45"/>
    <mergeCell ref="C46:D46"/>
    <mergeCell ref="C47:D47"/>
    <mergeCell ref="C64:D64"/>
    <mergeCell ref="A49:B50"/>
    <mergeCell ref="A51:B51"/>
    <mergeCell ref="C51:D51"/>
    <mergeCell ref="C52:D52"/>
    <mergeCell ref="A61:B62"/>
    <mergeCell ref="C36:D36"/>
    <mergeCell ref="A34:B35"/>
    <mergeCell ref="A36:B36"/>
    <mergeCell ref="A40:B41"/>
    <mergeCell ref="A42:B42"/>
    <mergeCell ref="C37:D37"/>
    <mergeCell ref="C38:D38"/>
    <mergeCell ref="C30:D30"/>
    <mergeCell ref="C31:D31"/>
    <mergeCell ref="C32:D32"/>
    <mergeCell ref="A27:B28"/>
    <mergeCell ref="A29:B29"/>
    <mergeCell ref="C29:D29"/>
    <mergeCell ref="A11:B11"/>
    <mergeCell ref="C11:D11"/>
    <mergeCell ref="C12:D12"/>
    <mergeCell ref="C42:D42"/>
    <mergeCell ref="A9:B10"/>
    <mergeCell ref="A22:B23"/>
    <mergeCell ref="A24:B24"/>
    <mergeCell ref="C24:D24"/>
    <mergeCell ref="C25:D25"/>
    <mergeCell ref="A14:B15"/>
    <mergeCell ref="A16:B16"/>
    <mergeCell ref="C16:D16"/>
    <mergeCell ref="C17:D17"/>
    <mergeCell ref="C18:D18"/>
    <mergeCell ref="C20:D20"/>
    <mergeCell ref="C19:D19"/>
    <mergeCell ref="A1:B1"/>
    <mergeCell ref="C1:D1"/>
    <mergeCell ref="A3:D3"/>
    <mergeCell ref="A4:D4"/>
    <mergeCell ref="A6:A7"/>
    <mergeCell ref="B6:B7"/>
    <mergeCell ref="C6:D7"/>
    <mergeCell ref="A69:B70"/>
    <mergeCell ref="A71:B71"/>
    <mergeCell ref="C71:D71"/>
    <mergeCell ref="C72:D72"/>
    <mergeCell ref="C73:D73"/>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4506-88E1-481A-906C-662C053DC308}">
  <dimension ref="A1:G865"/>
  <sheetViews>
    <sheetView zoomScale="60" zoomScaleNormal="60" workbookViewId="0" topLeftCell="A193">
      <selection activeCell="B215" sqref="B215"/>
    </sheetView>
  </sheetViews>
  <sheetFormatPr defaultColWidth="9.140625" defaultRowHeight="12.75"/>
  <cols>
    <col min="1" max="1" width="7.7109375" style="1" customWidth="1"/>
    <col min="2" max="2" width="92.421875" style="1" customWidth="1"/>
    <col min="3" max="3" width="70.7109375" style="1" customWidth="1"/>
    <col min="4" max="4" width="73.7109375" style="1" customWidth="1"/>
    <col min="5" max="5" width="24.421875" style="0" customWidth="1"/>
    <col min="6" max="6" width="19.00390625" style="0" bestFit="1" customWidth="1"/>
    <col min="7" max="7" width="29.00390625" style="0" customWidth="1"/>
  </cols>
  <sheetData>
    <row r="1" spans="1:4" ht="25.5">
      <c r="A1" s="178" t="s">
        <v>909</v>
      </c>
      <c r="B1" s="178"/>
      <c r="C1" s="179"/>
      <c r="D1" s="179"/>
    </row>
    <row r="2" ht="16.5" thickBot="1">
      <c r="B2" s="2"/>
    </row>
    <row r="3" spans="1:4" ht="30.75" thickBot="1">
      <c r="A3" s="180"/>
      <c r="B3" s="180"/>
      <c r="C3" s="180"/>
      <c r="D3" s="180"/>
    </row>
    <row r="4" spans="1:4" ht="30.75" thickBot="1">
      <c r="A4" s="181" t="s">
        <v>1141</v>
      </c>
      <c r="B4" s="181"/>
      <c r="C4" s="181"/>
      <c r="D4" s="181"/>
    </row>
    <row r="5" spans="1:4" ht="16.5" thickBot="1">
      <c r="A5" s="3"/>
      <c r="B5" s="4"/>
      <c r="C5" s="4"/>
      <c r="D5" s="4"/>
    </row>
    <row r="6" spans="1:4" ht="315.75" customHeight="1" thickBot="1">
      <c r="A6" s="182"/>
      <c r="B6" s="183" t="s">
        <v>8</v>
      </c>
      <c r="C6" s="184" t="s">
        <v>881</v>
      </c>
      <c r="D6" s="185"/>
    </row>
    <row r="7" spans="1:4" ht="83.25" customHeight="1" thickBot="1">
      <c r="A7" s="182"/>
      <c r="B7" s="183"/>
      <c r="C7" s="186"/>
      <c r="D7" s="187"/>
    </row>
    <row r="8" ht="20.25" customHeight="1" thickBot="1">
      <c r="B8" s="2"/>
    </row>
    <row r="9" spans="1:4" ht="23.25" customHeight="1">
      <c r="A9" s="163" t="s">
        <v>1099</v>
      </c>
      <c r="B9" s="164"/>
      <c r="C9" s="13" t="s">
        <v>0</v>
      </c>
      <c r="D9" s="14" t="s">
        <v>1</v>
      </c>
    </row>
    <row r="10" spans="1:5" ht="23.25" customHeight="1">
      <c r="A10" s="165"/>
      <c r="B10" s="166"/>
      <c r="C10" s="11" t="s">
        <v>2</v>
      </c>
      <c r="D10" s="12" t="s">
        <v>2</v>
      </c>
      <c r="E10" s="73"/>
    </row>
    <row r="11" spans="1:4" ht="23.25" customHeight="1" thickBot="1">
      <c r="A11" s="167" t="s">
        <v>88</v>
      </c>
      <c r="B11" s="168"/>
      <c r="C11" s="169" t="s">
        <v>9</v>
      </c>
      <c r="D11" s="170"/>
    </row>
    <row r="12" spans="1:4" ht="53.25" customHeight="1">
      <c r="A12" s="15"/>
      <c r="B12" s="5" t="s">
        <v>11</v>
      </c>
      <c r="C12" s="161" t="s">
        <v>2</v>
      </c>
      <c r="D12" s="156"/>
    </row>
    <row r="13" spans="1:4" ht="23.25" customHeight="1">
      <c r="A13" s="15"/>
      <c r="B13" s="5" t="s">
        <v>12</v>
      </c>
      <c r="C13" s="161" t="s">
        <v>2</v>
      </c>
      <c r="D13" s="156"/>
    </row>
    <row r="14" spans="1:4" ht="23.25" customHeight="1">
      <c r="A14" s="15"/>
      <c r="B14" s="17" t="s">
        <v>13</v>
      </c>
      <c r="C14" s="161" t="s">
        <v>2</v>
      </c>
      <c r="D14" s="156"/>
    </row>
    <row r="15" spans="1:4" ht="23.25" customHeight="1">
      <c r="A15" s="15"/>
      <c r="B15" s="5" t="s">
        <v>14</v>
      </c>
      <c r="C15" s="161" t="s">
        <v>2</v>
      </c>
      <c r="D15" s="156"/>
    </row>
    <row r="16" spans="1:4" ht="23.25" customHeight="1">
      <c r="A16" s="15"/>
      <c r="B16" s="5" t="s">
        <v>643</v>
      </c>
      <c r="C16" s="161" t="s">
        <v>2</v>
      </c>
      <c r="D16" s="156"/>
    </row>
    <row r="17" ht="23.25" customHeight="1" thickBot="1"/>
    <row r="18" spans="1:4" ht="23.25" customHeight="1">
      <c r="A18" s="163" t="s">
        <v>1100</v>
      </c>
      <c r="B18" s="164"/>
      <c r="C18" s="13" t="s">
        <v>0</v>
      </c>
      <c r="D18" s="14" t="s">
        <v>1</v>
      </c>
    </row>
    <row r="19" spans="1:4" ht="23.25" customHeight="1">
      <c r="A19" s="165"/>
      <c r="B19" s="166"/>
      <c r="C19" s="11" t="s">
        <v>2</v>
      </c>
      <c r="D19" s="12" t="s">
        <v>2</v>
      </c>
    </row>
    <row r="20" spans="1:4" ht="23.25" customHeight="1" thickBot="1">
      <c r="A20" s="167" t="s">
        <v>10</v>
      </c>
      <c r="B20" s="168"/>
      <c r="C20" s="169" t="s">
        <v>9</v>
      </c>
      <c r="D20" s="170"/>
    </row>
    <row r="21" spans="1:4" ht="40.5" customHeight="1">
      <c r="A21" s="15"/>
      <c r="B21" s="5" t="s">
        <v>11</v>
      </c>
      <c r="C21" s="161" t="s">
        <v>2</v>
      </c>
      <c r="D21" s="156"/>
    </row>
    <row r="22" spans="1:4" ht="23.25" customHeight="1">
      <c r="A22" s="15"/>
      <c r="B22" s="5" t="s">
        <v>12</v>
      </c>
      <c r="C22" s="161" t="s">
        <v>2</v>
      </c>
      <c r="D22" s="156"/>
    </row>
    <row r="23" spans="1:4" ht="23.25" customHeight="1">
      <c r="A23" s="15"/>
      <c r="B23" s="17" t="s">
        <v>13</v>
      </c>
      <c r="C23" s="161" t="s">
        <v>2</v>
      </c>
      <c r="D23" s="156"/>
    </row>
    <row r="24" spans="1:4" ht="23.25" customHeight="1">
      <c r="A24" s="15"/>
      <c r="B24" s="5" t="s">
        <v>14</v>
      </c>
      <c r="C24" s="161" t="s">
        <v>2</v>
      </c>
      <c r="D24" s="156"/>
    </row>
    <row r="25" spans="1:4" ht="23.25" customHeight="1">
      <c r="A25" s="15"/>
      <c r="B25" s="5" t="s">
        <v>643</v>
      </c>
      <c r="C25" s="198" t="s">
        <v>2</v>
      </c>
      <c r="D25" s="195"/>
    </row>
    <row r="26" spans="1:4" ht="23.25" customHeight="1">
      <c r="A26" s="15"/>
      <c r="B26" s="5" t="s">
        <v>644</v>
      </c>
      <c r="C26" s="161" t="s">
        <v>2</v>
      </c>
      <c r="D26" s="156"/>
    </row>
    <row r="27" ht="24.75" customHeight="1" thickBot="1"/>
    <row r="28" spans="1:4" ht="20.25">
      <c r="A28" s="163" t="s">
        <v>1101</v>
      </c>
      <c r="B28" s="164"/>
      <c r="C28" s="13" t="s">
        <v>0</v>
      </c>
      <c r="D28" s="14" t="s">
        <v>1</v>
      </c>
    </row>
    <row r="29" spans="1:4" ht="23.25">
      <c r="A29" s="165"/>
      <c r="B29" s="166"/>
      <c r="C29" s="11" t="s">
        <v>2</v>
      </c>
      <c r="D29" s="12" t="s">
        <v>2</v>
      </c>
    </row>
    <row r="30" spans="1:4" ht="30" customHeight="1" thickBot="1">
      <c r="A30" s="167" t="s">
        <v>15</v>
      </c>
      <c r="B30" s="168"/>
      <c r="C30" s="169" t="s">
        <v>9</v>
      </c>
      <c r="D30" s="170"/>
    </row>
    <row r="31" spans="1:4" ht="23.25" customHeight="1">
      <c r="A31" s="15"/>
      <c r="B31" s="5" t="s">
        <v>16</v>
      </c>
      <c r="C31" s="161" t="s">
        <v>2</v>
      </c>
      <c r="D31" s="156"/>
    </row>
    <row r="32" spans="1:4" ht="23.25">
      <c r="A32" s="15"/>
      <c r="B32" s="5" t="s">
        <v>17</v>
      </c>
      <c r="C32" s="161" t="s">
        <v>2</v>
      </c>
      <c r="D32" s="156"/>
    </row>
    <row r="33" spans="1:4" ht="33" customHeight="1">
      <c r="A33" s="15"/>
      <c r="B33" s="5" t="s">
        <v>18</v>
      </c>
      <c r="C33" s="161" t="s">
        <v>2</v>
      </c>
      <c r="D33" s="156"/>
    </row>
    <row r="34" spans="1:4" ht="24" customHeight="1">
      <c r="A34" s="15"/>
      <c r="B34" s="5" t="s">
        <v>13</v>
      </c>
      <c r="C34" s="161" t="s">
        <v>2</v>
      </c>
      <c r="D34" s="156"/>
    </row>
    <row r="35" spans="1:4" ht="24" customHeight="1">
      <c r="A35" s="15"/>
      <c r="B35" s="5" t="s">
        <v>1139</v>
      </c>
      <c r="C35" s="161" t="s">
        <v>2</v>
      </c>
      <c r="D35" s="156"/>
    </row>
    <row r="36" spans="1:4" ht="23.25">
      <c r="A36" s="15"/>
      <c r="B36" s="5" t="s">
        <v>14</v>
      </c>
      <c r="C36" s="161" t="s">
        <v>2</v>
      </c>
      <c r="D36" s="156"/>
    </row>
    <row r="37" spans="1:4" ht="23.25">
      <c r="A37" s="15"/>
      <c r="B37" s="5" t="s">
        <v>643</v>
      </c>
      <c r="C37" s="161" t="s">
        <v>2</v>
      </c>
      <c r="D37" s="156"/>
    </row>
    <row r="38" ht="13.5" thickBot="1"/>
    <row r="39" spans="1:4" ht="24.95" customHeight="1">
      <c r="A39" s="163" t="s">
        <v>1102</v>
      </c>
      <c r="B39" s="164"/>
      <c r="C39" s="13" t="s">
        <v>0</v>
      </c>
      <c r="D39" s="14" t="s">
        <v>1</v>
      </c>
    </row>
    <row r="40" spans="1:4" ht="24" customHeight="1">
      <c r="A40" s="165"/>
      <c r="B40" s="166"/>
      <c r="C40" s="11" t="s">
        <v>2</v>
      </c>
      <c r="D40" s="12" t="s">
        <v>2</v>
      </c>
    </row>
    <row r="41" spans="1:4" ht="27" customHeight="1" thickBot="1">
      <c r="A41" s="167" t="s">
        <v>30</v>
      </c>
      <c r="B41" s="168"/>
      <c r="C41" s="169" t="s">
        <v>9</v>
      </c>
      <c r="D41" s="170"/>
    </row>
    <row r="42" spans="1:4" ht="23.25" customHeight="1">
      <c r="A42" s="21"/>
      <c r="B42" s="16" t="s">
        <v>181</v>
      </c>
      <c r="C42" s="161" t="s">
        <v>2</v>
      </c>
      <c r="D42" s="156"/>
    </row>
    <row r="43" spans="1:4" ht="23.25" customHeight="1">
      <c r="A43" s="21"/>
      <c r="B43" s="5" t="s">
        <v>182</v>
      </c>
      <c r="C43" s="161" t="s">
        <v>2</v>
      </c>
      <c r="D43" s="156"/>
    </row>
    <row r="44" spans="1:4" ht="23.25" customHeight="1">
      <c r="A44" s="21"/>
      <c r="B44" s="5" t="s">
        <v>183</v>
      </c>
      <c r="C44" s="161" t="s">
        <v>2</v>
      </c>
      <c r="D44" s="156"/>
    </row>
    <row r="45" spans="1:4" ht="23.25" customHeight="1">
      <c r="A45" s="21"/>
      <c r="B45" s="20" t="s">
        <v>646</v>
      </c>
      <c r="C45" s="161" t="s">
        <v>2</v>
      </c>
      <c r="D45" s="156"/>
    </row>
    <row r="46" spans="1:4" ht="23.25" customHeight="1">
      <c r="A46" s="21"/>
      <c r="B46" s="10" t="s">
        <v>911</v>
      </c>
      <c r="C46" s="199"/>
      <c r="D46" s="158"/>
    </row>
    <row r="47" spans="1:4" ht="23.25" customHeight="1">
      <c r="A47" s="21"/>
      <c r="B47" s="10" t="s">
        <v>912</v>
      </c>
      <c r="C47" s="161" t="s">
        <v>2</v>
      </c>
      <c r="D47" s="156"/>
    </row>
    <row r="48" spans="1:4" ht="23.25" customHeight="1" thickBot="1">
      <c r="A48" s="21"/>
      <c r="B48" s="18" t="s">
        <v>913</v>
      </c>
      <c r="C48" s="161" t="s">
        <v>2</v>
      </c>
      <c r="D48" s="156"/>
    </row>
    <row r="49" ht="23.25" customHeight="1" thickBot="1"/>
    <row r="50" spans="1:4" ht="20.25">
      <c r="A50" s="163" t="s">
        <v>1103</v>
      </c>
      <c r="B50" s="164"/>
      <c r="C50" s="13" t="s">
        <v>0</v>
      </c>
      <c r="D50" s="14" t="s">
        <v>1</v>
      </c>
    </row>
    <row r="51" spans="1:4" ht="23.25">
      <c r="A51" s="165"/>
      <c r="B51" s="166"/>
      <c r="C51" s="11" t="s">
        <v>2</v>
      </c>
      <c r="D51" s="12" t="s">
        <v>2</v>
      </c>
    </row>
    <row r="52" spans="1:7" s="1" customFormat="1" ht="23.25" customHeight="1" thickBot="1">
      <c r="A52" s="167" t="s">
        <v>10</v>
      </c>
      <c r="B52" s="168"/>
      <c r="C52" s="169" t="s">
        <v>9</v>
      </c>
      <c r="D52" s="170"/>
      <c r="E52"/>
      <c r="F52"/>
      <c r="G52"/>
    </row>
    <row r="53" spans="1:4" ht="23.25">
      <c r="A53" s="15"/>
      <c r="B53" s="16" t="s">
        <v>293</v>
      </c>
      <c r="C53" s="173" t="s">
        <v>2</v>
      </c>
      <c r="D53" s="174"/>
    </row>
    <row r="54" spans="1:7" s="1" customFormat="1" ht="23.25" customHeight="1">
      <c r="A54" s="15"/>
      <c r="B54" s="5" t="s">
        <v>294</v>
      </c>
      <c r="C54" s="161" t="s">
        <v>2</v>
      </c>
      <c r="D54" s="156"/>
      <c r="E54"/>
      <c r="F54"/>
      <c r="G54"/>
    </row>
    <row r="55" spans="1:4" ht="13.5" thickBot="1">
      <c r="A55"/>
      <c r="B55"/>
      <c r="C55" s="100"/>
      <c r="D55" s="98"/>
    </row>
    <row r="56" spans="1:4" ht="20.25">
      <c r="A56" s="163" t="s">
        <v>1104</v>
      </c>
      <c r="B56" s="164"/>
      <c r="C56" s="13" t="s">
        <v>0</v>
      </c>
      <c r="D56" s="14" t="s">
        <v>1</v>
      </c>
    </row>
    <row r="57" spans="1:7" s="1" customFormat="1" ht="23.25" customHeight="1">
      <c r="A57" s="165"/>
      <c r="B57" s="166"/>
      <c r="C57" s="11" t="s">
        <v>2</v>
      </c>
      <c r="D57" s="12" t="s">
        <v>2</v>
      </c>
      <c r="E57"/>
      <c r="F57"/>
      <c r="G57"/>
    </row>
    <row r="58" spans="1:7" s="1" customFormat="1" ht="23.25" customHeight="1" thickBot="1">
      <c r="A58" s="167" t="s">
        <v>28</v>
      </c>
      <c r="B58" s="168"/>
      <c r="C58" s="169" t="s">
        <v>9</v>
      </c>
      <c r="D58" s="170"/>
      <c r="E58"/>
      <c r="F58"/>
      <c r="G58"/>
    </row>
    <row r="59" spans="1:4" ht="23.25">
      <c r="A59" s="15"/>
      <c r="B59" s="16" t="s">
        <v>433</v>
      </c>
      <c r="C59" s="173" t="s">
        <v>2</v>
      </c>
      <c r="D59" s="174"/>
    </row>
    <row r="60" spans="1:7" s="1" customFormat="1" ht="23.25" customHeight="1">
      <c r="A60" s="15"/>
      <c r="B60" s="5" t="s">
        <v>856</v>
      </c>
      <c r="C60" s="161" t="s">
        <v>2</v>
      </c>
      <c r="D60" s="156"/>
      <c r="E60"/>
      <c r="F60"/>
      <c r="G60"/>
    </row>
    <row r="61" spans="1:7" s="1" customFormat="1" ht="23.25" customHeight="1">
      <c r="A61" s="15"/>
      <c r="B61" s="5" t="s">
        <v>295</v>
      </c>
      <c r="C61" s="173" t="s">
        <v>2</v>
      </c>
      <c r="D61" s="174"/>
      <c r="E61"/>
      <c r="F61"/>
      <c r="G61"/>
    </row>
    <row r="62" spans="1:7" s="1" customFormat="1" ht="23.25" customHeight="1">
      <c r="A62" s="15"/>
      <c r="B62" s="69" t="s">
        <v>416</v>
      </c>
      <c r="C62" s="161" t="s">
        <v>2</v>
      </c>
      <c r="D62" s="156"/>
      <c r="E62"/>
      <c r="F62"/>
      <c r="G62"/>
    </row>
    <row r="63" spans="1:7" s="1" customFormat="1" ht="23.25" customHeight="1">
      <c r="A63" s="15"/>
      <c r="B63" s="5" t="s">
        <v>294</v>
      </c>
      <c r="C63" s="161" t="s">
        <v>2</v>
      </c>
      <c r="D63" s="156"/>
      <c r="E63"/>
      <c r="F63"/>
      <c r="G63"/>
    </row>
    <row r="64" spans="5:7" s="1" customFormat="1" ht="23.25" customHeight="1" thickBot="1">
      <c r="E64"/>
      <c r="F64"/>
      <c r="G64"/>
    </row>
    <row r="65" spans="1:7" s="1" customFormat="1" ht="23.25" customHeight="1">
      <c r="A65" s="163" t="s">
        <v>1105</v>
      </c>
      <c r="B65" s="164"/>
      <c r="C65" s="13" t="s">
        <v>0</v>
      </c>
      <c r="D65" s="14" t="s">
        <v>1</v>
      </c>
      <c r="E65"/>
      <c r="F65"/>
      <c r="G65"/>
    </row>
    <row r="66" spans="1:7" s="1" customFormat="1" ht="23.25" customHeight="1">
      <c r="A66" s="165"/>
      <c r="B66" s="166"/>
      <c r="C66" s="11" t="s">
        <v>2</v>
      </c>
      <c r="D66" s="12" t="s">
        <v>2</v>
      </c>
      <c r="E66"/>
      <c r="F66"/>
      <c r="G66"/>
    </row>
    <row r="67" spans="1:7" s="1" customFormat="1" ht="23.25" customHeight="1" thickBot="1">
      <c r="A67" s="167" t="s">
        <v>10</v>
      </c>
      <c r="B67" s="168"/>
      <c r="C67" s="169" t="s">
        <v>9</v>
      </c>
      <c r="D67" s="170"/>
      <c r="E67"/>
      <c r="F67"/>
      <c r="G67"/>
    </row>
    <row r="68" spans="1:7" s="1" customFormat="1" ht="23.25" customHeight="1">
      <c r="A68" s="21"/>
      <c r="B68" s="16" t="s">
        <v>240</v>
      </c>
      <c r="C68" s="173" t="s">
        <v>2</v>
      </c>
      <c r="D68" s="177"/>
      <c r="E68"/>
      <c r="F68"/>
      <c r="G68"/>
    </row>
    <row r="69" spans="1:7" s="1" customFormat="1" ht="23.25" customHeight="1">
      <c r="A69" s="21"/>
      <c r="B69" s="23" t="s">
        <v>1140</v>
      </c>
      <c r="C69" s="173" t="s">
        <v>2</v>
      </c>
      <c r="D69" s="177"/>
      <c r="E69"/>
      <c r="F69"/>
      <c r="G69"/>
    </row>
    <row r="70" spans="1:4" ht="23.25">
      <c r="A70" s="21"/>
      <c r="B70" s="5" t="s">
        <v>441</v>
      </c>
      <c r="C70" s="161" t="s">
        <v>2</v>
      </c>
      <c r="D70" s="162"/>
    </row>
    <row r="71" spans="1:4" ht="23.25">
      <c r="A71" s="21"/>
      <c r="B71" s="5" t="s">
        <v>241</v>
      </c>
      <c r="C71" s="161" t="s">
        <v>2</v>
      </c>
      <c r="D71" s="162"/>
    </row>
    <row r="72" spans="1:7" s="1" customFormat="1" ht="23.25" customHeight="1">
      <c r="A72" s="21"/>
      <c r="B72" s="5" t="s">
        <v>242</v>
      </c>
      <c r="C72" s="161" t="s">
        <v>2</v>
      </c>
      <c r="D72" s="162"/>
      <c r="E72"/>
      <c r="F72"/>
      <c r="G72"/>
    </row>
    <row r="73" spans="1:7" s="1" customFormat="1" ht="23.25" customHeight="1">
      <c r="A73" s="21"/>
      <c r="B73" s="5" t="s">
        <v>243</v>
      </c>
      <c r="C73" s="161" t="s">
        <v>2</v>
      </c>
      <c r="D73" s="162"/>
      <c r="E73"/>
      <c r="F73"/>
      <c r="G73"/>
    </row>
    <row r="74" spans="5:7" s="1" customFormat="1" ht="23.25" customHeight="1" thickBot="1">
      <c r="E74"/>
      <c r="F74"/>
      <c r="G74"/>
    </row>
    <row r="75" spans="1:7" s="1" customFormat="1" ht="23.25" customHeight="1">
      <c r="A75" s="163" t="s">
        <v>1106</v>
      </c>
      <c r="B75" s="164"/>
      <c r="C75" s="13" t="s">
        <v>0</v>
      </c>
      <c r="D75" s="14" t="s">
        <v>1</v>
      </c>
      <c r="E75"/>
      <c r="F75"/>
      <c r="G75"/>
    </row>
    <row r="76" spans="1:7" s="1" customFormat="1" ht="23.25" customHeight="1">
      <c r="A76" s="165"/>
      <c r="B76" s="166"/>
      <c r="C76" s="11" t="s">
        <v>2</v>
      </c>
      <c r="D76" s="12" t="s">
        <v>2</v>
      </c>
      <c r="E76"/>
      <c r="F76"/>
      <c r="G76"/>
    </row>
    <row r="77" spans="1:7" s="1" customFormat="1" ht="23.25" customHeight="1" thickBot="1">
      <c r="A77" s="167" t="s">
        <v>30</v>
      </c>
      <c r="B77" s="168"/>
      <c r="C77" s="169" t="s">
        <v>9</v>
      </c>
      <c r="D77" s="170"/>
      <c r="E77"/>
      <c r="F77"/>
      <c r="G77"/>
    </row>
    <row r="78" spans="1:7" s="1" customFormat="1" ht="23.25" customHeight="1">
      <c r="A78" s="15"/>
      <c r="B78" s="16" t="s">
        <v>248</v>
      </c>
      <c r="C78" s="173" t="s">
        <v>2</v>
      </c>
      <c r="D78" s="174"/>
      <c r="E78"/>
      <c r="F78"/>
      <c r="G78"/>
    </row>
    <row r="79" spans="1:4" ht="40.5">
      <c r="A79" s="15"/>
      <c r="B79" s="5" t="s">
        <v>249</v>
      </c>
      <c r="C79" s="161" t="s">
        <v>2</v>
      </c>
      <c r="D79" s="156"/>
    </row>
    <row r="80" spans="1:4" ht="40.5">
      <c r="A80" s="15"/>
      <c r="B80" s="5" t="s">
        <v>436</v>
      </c>
      <c r="C80" s="161" t="s">
        <v>2</v>
      </c>
      <c r="D80" s="156"/>
    </row>
    <row r="81" spans="1:7" s="1" customFormat="1" ht="23.25" customHeight="1">
      <c r="A81" s="15"/>
      <c r="B81" s="5" t="s">
        <v>250</v>
      </c>
      <c r="C81" s="161" t="s">
        <v>2</v>
      </c>
      <c r="D81" s="156"/>
      <c r="E81"/>
      <c r="F81"/>
      <c r="G81"/>
    </row>
    <row r="82" spans="5:7" s="1" customFormat="1" ht="23.25" customHeight="1" thickBot="1">
      <c r="E82"/>
      <c r="F82"/>
      <c r="G82"/>
    </row>
    <row r="83" spans="1:4" ht="20.25">
      <c r="A83" s="216" t="s">
        <v>1107</v>
      </c>
      <c r="B83" s="217"/>
      <c r="C83" s="13" t="s">
        <v>0</v>
      </c>
      <c r="D83" s="14" t="s">
        <v>1</v>
      </c>
    </row>
    <row r="84" spans="1:7" s="1" customFormat="1" ht="23.25" customHeight="1">
      <c r="A84" s="218"/>
      <c r="B84" s="219"/>
      <c r="C84" s="11" t="s">
        <v>2</v>
      </c>
      <c r="D84" s="12" t="s">
        <v>2</v>
      </c>
      <c r="E84"/>
      <c r="F84"/>
      <c r="G84"/>
    </row>
    <row r="85" spans="1:7" s="1" customFormat="1" ht="23.25" customHeight="1" thickBot="1">
      <c r="A85" s="241" t="s">
        <v>10</v>
      </c>
      <c r="B85" s="242"/>
      <c r="C85" s="260" t="s">
        <v>9</v>
      </c>
      <c r="D85" s="261"/>
      <c r="E85"/>
      <c r="F85"/>
      <c r="G85"/>
    </row>
    <row r="86" spans="1:4" ht="23.25">
      <c r="A86" s="44"/>
      <c r="B86" s="16" t="s">
        <v>808</v>
      </c>
      <c r="C86" s="262" t="s">
        <v>2</v>
      </c>
      <c r="D86" s="225"/>
    </row>
    <row r="87" spans="1:7" s="1" customFormat="1" ht="23.25" customHeight="1">
      <c r="A87" s="21"/>
      <c r="B87" s="5" t="s">
        <v>811</v>
      </c>
      <c r="C87" s="240" t="s">
        <v>2</v>
      </c>
      <c r="D87" s="195"/>
      <c r="E87"/>
      <c r="F87"/>
      <c r="G87"/>
    </row>
    <row r="88" spans="1:7" s="1" customFormat="1" ht="23.25" customHeight="1">
      <c r="A88" s="21"/>
      <c r="B88" s="5" t="s">
        <v>810</v>
      </c>
      <c r="C88" s="240" t="s">
        <v>2</v>
      </c>
      <c r="D88" s="195"/>
      <c r="E88"/>
      <c r="F88"/>
      <c r="G88"/>
    </row>
    <row r="89" spans="1:4" ht="23.25">
      <c r="A89" s="21"/>
      <c r="B89" s="84" t="s">
        <v>150</v>
      </c>
      <c r="C89" s="258"/>
      <c r="D89" s="259"/>
    </row>
    <row r="90" spans="1:7" s="1" customFormat="1" ht="23.25" customHeight="1" thickBot="1">
      <c r="A90" s="58"/>
      <c r="B90" s="18" t="s">
        <v>155</v>
      </c>
      <c r="C90" s="263" t="s">
        <v>2</v>
      </c>
      <c r="D90" s="264"/>
      <c r="E90"/>
      <c r="F90"/>
      <c r="G90"/>
    </row>
    <row r="91" spans="2:4" ht="16.5" thickBot="1">
      <c r="B91" s="2"/>
      <c r="D91" s="140"/>
    </row>
    <row r="92" spans="1:7" s="1" customFormat="1" ht="23.25" customHeight="1">
      <c r="A92" s="216" t="s">
        <v>1108</v>
      </c>
      <c r="B92" s="217"/>
      <c r="C92" s="13" t="s">
        <v>0</v>
      </c>
      <c r="D92" s="14" t="s">
        <v>1</v>
      </c>
      <c r="E92"/>
      <c r="F92"/>
      <c r="G92"/>
    </row>
    <row r="93" spans="1:7" s="1" customFormat="1" ht="23.25" customHeight="1">
      <c r="A93" s="218"/>
      <c r="B93" s="219"/>
      <c r="C93" s="11" t="s">
        <v>2</v>
      </c>
      <c r="D93" s="12" t="s">
        <v>2</v>
      </c>
      <c r="E93"/>
      <c r="F93"/>
      <c r="G93"/>
    </row>
    <row r="94" spans="1:7" s="1" customFormat="1" ht="23.25" customHeight="1" thickBot="1">
      <c r="A94" s="241" t="s">
        <v>75</v>
      </c>
      <c r="B94" s="242"/>
      <c r="C94" s="243" t="s">
        <v>9</v>
      </c>
      <c r="D94" s="244"/>
      <c r="E94"/>
      <c r="F94"/>
      <c r="G94"/>
    </row>
    <row r="95" spans="1:7" s="1" customFormat="1" ht="23.25" customHeight="1">
      <c r="A95" s="44"/>
      <c r="B95" s="16" t="s">
        <v>808</v>
      </c>
      <c r="C95" s="240" t="s">
        <v>2</v>
      </c>
      <c r="D95" s="195"/>
      <c r="E95"/>
      <c r="F95"/>
      <c r="G95"/>
    </row>
    <row r="96" spans="1:7" s="1" customFormat="1" ht="23.25" customHeight="1">
      <c r="A96" s="21"/>
      <c r="B96" s="5" t="s">
        <v>809</v>
      </c>
      <c r="C96" s="240" t="s">
        <v>2</v>
      </c>
      <c r="D96" s="195"/>
      <c r="E96"/>
      <c r="F96"/>
      <c r="G96"/>
    </row>
    <row r="97" spans="1:4" ht="23.25">
      <c r="A97" s="21"/>
      <c r="B97" s="5" t="s">
        <v>810</v>
      </c>
      <c r="C97" s="240" t="s">
        <v>2</v>
      </c>
      <c r="D97" s="195"/>
    </row>
    <row r="98" spans="1:7" s="1" customFormat="1" ht="23.25" customHeight="1">
      <c r="A98" s="21"/>
      <c r="B98" s="141" t="s">
        <v>150</v>
      </c>
      <c r="C98" s="258"/>
      <c r="D98" s="259"/>
      <c r="E98"/>
      <c r="F98"/>
      <c r="G98"/>
    </row>
    <row r="99" spans="1:7" s="1" customFormat="1" ht="23.25" customHeight="1">
      <c r="A99" s="21"/>
      <c r="B99" s="17" t="s">
        <v>1179</v>
      </c>
      <c r="C99" s="240" t="s">
        <v>2</v>
      </c>
      <c r="D99" s="195"/>
      <c r="E99"/>
      <c r="F99"/>
      <c r="G99"/>
    </row>
    <row r="100" spans="1:4" ht="23.25">
      <c r="A100" s="21"/>
      <c r="B100" s="5" t="s">
        <v>156</v>
      </c>
      <c r="C100" s="240" t="s">
        <v>2</v>
      </c>
      <c r="D100" s="195"/>
    </row>
    <row r="101" spans="1:7" s="1" customFormat="1" ht="23.25" customHeight="1">
      <c r="A101" s="21"/>
      <c r="B101" s="5" t="s">
        <v>157</v>
      </c>
      <c r="C101" s="240" t="s">
        <v>2</v>
      </c>
      <c r="D101" s="195"/>
      <c r="E101"/>
      <c r="F101"/>
      <c r="G101"/>
    </row>
    <row r="102" spans="1:7" s="1" customFormat="1" ht="23.25" customHeight="1">
      <c r="A102" s="58"/>
      <c r="B102" s="5" t="s">
        <v>158</v>
      </c>
      <c r="C102" s="240" t="s">
        <v>2</v>
      </c>
      <c r="D102" s="195"/>
      <c r="E102"/>
      <c r="F102"/>
      <c r="G102"/>
    </row>
    <row r="103" spans="5:7" s="1" customFormat="1" ht="23.25" customHeight="1" thickBot="1">
      <c r="E103"/>
      <c r="F103"/>
      <c r="G103"/>
    </row>
    <row r="104" spans="1:7" s="1" customFormat="1" ht="23.25" customHeight="1">
      <c r="A104" s="163" t="s">
        <v>1109</v>
      </c>
      <c r="B104" s="164"/>
      <c r="C104" s="13" t="s">
        <v>0</v>
      </c>
      <c r="D104" s="14" t="s">
        <v>1</v>
      </c>
      <c r="E104"/>
      <c r="F104"/>
      <c r="G104"/>
    </row>
    <row r="105" spans="1:4" ht="23.25">
      <c r="A105" s="165"/>
      <c r="B105" s="166"/>
      <c r="C105" s="11" t="s">
        <v>2</v>
      </c>
      <c r="D105" s="12" t="s">
        <v>2</v>
      </c>
    </row>
    <row r="106" spans="1:7" s="1" customFormat="1" ht="23.25" customHeight="1" thickBot="1">
      <c r="A106" s="167" t="s">
        <v>204</v>
      </c>
      <c r="B106" s="168"/>
      <c r="C106" s="169" t="s">
        <v>9</v>
      </c>
      <c r="D106" s="170"/>
      <c r="E106"/>
      <c r="F106"/>
      <c r="G106"/>
    </row>
    <row r="107" spans="1:7" s="1" customFormat="1" ht="23.25" customHeight="1">
      <c r="A107" s="21"/>
      <c r="B107" s="16" t="s">
        <v>53</v>
      </c>
      <c r="C107" s="173" t="s">
        <v>2</v>
      </c>
      <c r="D107" s="174"/>
      <c r="E107"/>
      <c r="F107"/>
      <c r="G107"/>
    </row>
    <row r="108" spans="1:4" ht="23.25">
      <c r="A108" s="21"/>
      <c r="B108" s="5" t="s">
        <v>205</v>
      </c>
      <c r="C108" s="161" t="s">
        <v>2</v>
      </c>
      <c r="D108" s="156"/>
    </row>
    <row r="109" spans="1:7" s="1" customFormat="1" ht="23.25" customHeight="1">
      <c r="A109" s="58"/>
      <c r="B109" s="5" t="s">
        <v>206</v>
      </c>
      <c r="C109" s="161" t="s">
        <v>2</v>
      </c>
      <c r="D109" s="156"/>
      <c r="E109"/>
      <c r="F109"/>
      <c r="G109"/>
    </row>
    <row r="110" spans="5:7" s="1" customFormat="1" ht="23.25" customHeight="1" thickBot="1">
      <c r="E110"/>
      <c r="F110"/>
      <c r="G110"/>
    </row>
    <row r="111" spans="1:4" ht="20.25">
      <c r="A111" s="163" t="s">
        <v>1110</v>
      </c>
      <c r="B111" s="164"/>
      <c r="C111" s="13" t="s">
        <v>0</v>
      </c>
      <c r="D111" s="14" t="s">
        <v>1</v>
      </c>
    </row>
    <row r="112" spans="1:4" ht="23.25">
      <c r="A112" s="165"/>
      <c r="B112" s="166"/>
      <c r="C112" s="11" t="s">
        <v>2</v>
      </c>
      <c r="D112" s="12" t="s">
        <v>2</v>
      </c>
    </row>
    <row r="113" spans="1:4" ht="27" thickBot="1">
      <c r="A113" s="167" t="s">
        <v>10</v>
      </c>
      <c r="B113" s="168"/>
      <c r="C113" s="169" t="s">
        <v>9</v>
      </c>
      <c r="D113" s="170"/>
    </row>
    <row r="114" spans="1:4" ht="23.25">
      <c r="A114" s="15"/>
      <c r="B114" s="19" t="s">
        <v>19</v>
      </c>
      <c r="C114" s="173" t="s">
        <v>2</v>
      </c>
      <c r="D114" s="177"/>
    </row>
    <row r="115" spans="1:7" s="1" customFormat="1" ht="23.25" customHeight="1">
      <c r="A115" s="15"/>
      <c r="B115" s="20" t="s">
        <v>431</v>
      </c>
      <c r="C115" s="161" t="s">
        <v>2</v>
      </c>
      <c r="D115" s="162"/>
      <c r="E115"/>
      <c r="F115"/>
      <c r="G115"/>
    </row>
    <row r="116" spans="1:7" s="1" customFormat="1" ht="23.25" customHeight="1">
      <c r="A116" s="15"/>
      <c r="B116" s="20" t="s">
        <v>20</v>
      </c>
      <c r="C116" s="161" t="s">
        <v>2</v>
      </c>
      <c r="D116" s="162"/>
      <c r="E116"/>
      <c r="F116"/>
      <c r="G116"/>
    </row>
    <row r="117" spans="1:4" ht="23.25">
      <c r="A117" s="15"/>
      <c r="B117" s="20" t="s">
        <v>21</v>
      </c>
      <c r="C117" s="161" t="s">
        <v>2</v>
      </c>
      <c r="D117" s="162"/>
    </row>
    <row r="118" spans="1:7" s="1" customFormat="1" ht="23.25" customHeight="1">
      <c r="A118" s="15"/>
      <c r="B118" s="20" t="s">
        <v>22</v>
      </c>
      <c r="C118" s="161" t="s">
        <v>2</v>
      </c>
      <c r="D118" s="162"/>
      <c r="E118"/>
      <c r="F118"/>
      <c r="G118"/>
    </row>
    <row r="119" spans="1:7" s="1" customFormat="1" ht="23.25" customHeight="1">
      <c r="A119" s="36"/>
      <c r="B119" s="20" t="s">
        <v>440</v>
      </c>
      <c r="C119" s="161" t="s">
        <v>2</v>
      </c>
      <c r="D119" s="162"/>
      <c r="E119"/>
      <c r="F119"/>
      <c r="G119"/>
    </row>
    <row r="120" spans="5:7" s="1" customFormat="1" ht="23.25" customHeight="1" thickBot="1">
      <c r="E120"/>
      <c r="F120"/>
      <c r="G120"/>
    </row>
    <row r="121" spans="1:4" ht="20.25">
      <c r="A121" s="163" t="s">
        <v>1111</v>
      </c>
      <c r="B121" s="164"/>
      <c r="C121" s="13" t="s">
        <v>0</v>
      </c>
      <c r="D121" s="14" t="s">
        <v>1</v>
      </c>
    </row>
    <row r="122" spans="1:7" s="1" customFormat="1" ht="23.25" customHeight="1">
      <c r="A122" s="165"/>
      <c r="B122" s="166"/>
      <c r="C122" s="11" t="s">
        <v>2</v>
      </c>
      <c r="D122" s="12" t="s">
        <v>2</v>
      </c>
      <c r="E122"/>
      <c r="F122"/>
      <c r="G122"/>
    </row>
    <row r="123" spans="1:7" s="1" customFormat="1" ht="23.25" customHeight="1" thickBot="1">
      <c r="A123" s="167" t="s">
        <v>559</v>
      </c>
      <c r="B123" s="168"/>
      <c r="C123" s="169" t="s">
        <v>9</v>
      </c>
      <c r="D123" s="170"/>
      <c r="E123"/>
      <c r="F123"/>
      <c r="G123"/>
    </row>
    <row r="124" spans="1:7" s="1" customFormat="1" ht="23.25" customHeight="1">
      <c r="A124" s="21"/>
      <c r="B124" s="39" t="s">
        <v>1142</v>
      </c>
      <c r="C124" s="173" t="s">
        <v>2</v>
      </c>
      <c r="D124" s="177"/>
      <c r="E124"/>
      <c r="F124"/>
      <c r="G124"/>
    </row>
    <row r="125" spans="1:7" s="1" customFormat="1" ht="47.25" customHeight="1">
      <c r="A125" s="21"/>
      <c r="B125" s="40" t="s">
        <v>1144</v>
      </c>
      <c r="C125" s="161" t="s">
        <v>2</v>
      </c>
      <c r="D125" s="162"/>
      <c r="E125"/>
      <c r="F125"/>
      <c r="G125"/>
    </row>
    <row r="126" spans="1:7" s="1" customFormat="1" ht="23.25" customHeight="1">
      <c r="A126" s="21"/>
      <c r="B126" s="45" t="s">
        <v>791</v>
      </c>
      <c r="C126" s="161" t="s">
        <v>2</v>
      </c>
      <c r="D126" s="162"/>
      <c r="E126"/>
      <c r="F126"/>
      <c r="G126"/>
    </row>
    <row r="127" spans="1:7" s="1" customFormat="1" ht="33" customHeight="1">
      <c r="A127" s="21"/>
      <c r="B127" s="45" t="s">
        <v>1143</v>
      </c>
      <c r="C127" s="161" t="s">
        <v>2</v>
      </c>
      <c r="D127" s="162"/>
      <c r="E127"/>
      <c r="F127"/>
      <c r="G127"/>
    </row>
    <row r="128" spans="1:4" ht="23.25">
      <c r="A128" s="21"/>
      <c r="B128" s="146" t="s">
        <v>210</v>
      </c>
      <c r="C128" s="199"/>
      <c r="D128" s="226"/>
    </row>
    <row r="129" spans="1:7" s="1" customFormat="1" ht="42.75" customHeight="1">
      <c r="A129" s="21"/>
      <c r="B129" s="45" t="s">
        <v>211</v>
      </c>
      <c r="C129" s="161" t="s">
        <v>2</v>
      </c>
      <c r="D129" s="162"/>
      <c r="E129"/>
      <c r="F129"/>
      <c r="G129"/>
    </row>
    <row r="130" spans="1:7" s="1" customFormat="1" ht="34.5" customHeight="1">
      <c r="A130" s="21"/>
      <c r="B130" s="45" t="s">
        <v>212</v>
      </c>
      <c r="C130" s="161" t="s">
        <v>2</v>
      </c>
      <c r="D130" s="162"/>
      <c r="E130"/>
      <c r="F130"/>
      <c r="G130"/>
    </row>
    <row r="131" spans="1:7" s="1" customFormat="1" ht="39" customHeight="1">
      <c r="A131" s="21"/>
      <c r="B131" s="45" t="s">
        <v>790</v>
      </c>
      <c r="C131" s="161" t="s">
        <v>2</v>
      </c>
      <c r="D131" s="162"/>
      <c r="E131"/>
      <c r="F131"/>
      <c r="G131"/>
    </row>
    <row r="132" spans="1:4" ht="40.5">
      <c r="A132" s="21"/>
      <c r="B132" s="40" t="s">
        <v>789</v>
      </c>
      <c r="C132" s="161" t="s">
        <v>2</v>
      </c>
      <c r="D132" s="162"/>
    </row>
    <row r="133" spans="1:4" ht="23.25">
      <c r="A133" s="21"/>
      <c r="B133" s="20" t="s">
        <v>788</v>
      </c>
      <c r="C133" s="161" t="s">
        <v>2</v>
      </c>
      <c r="D133" s="162"/>
    </row>
    <row r="134" spans="1:7" s="1" customFormat="1" ht="23.25" customHeight="1">
      <c r="A134" s="58"/>
      <c r="B134" s="106" t="s">
        <v>787</v>
      </c>
      <c r="C134" s="161" t="s">
        <v>2</v>
      </c>
      <c r="D134" s="162"/>
      <c r="E134"/>
      <c r="F134"/>
      <c r="G134"/>
    </row>
    <row r="135" spans="5:7" s="1" customFormat="1" ht="23.25" customHeight="1" thickBot="1">
      <c r="E135"/>
      <c r="F135"/>
      <c r="G135"/>
    </row>
    <row r="136" spans="1:7" s="1" customFormat="1" ht="23.25" customHeight="1">
      <c r="A136" s="163" t="s">
        <v>1112</v>
      </c>
      <c r="B136" s="164"/>
      <c r="C136" s="13" t="s">
        <v>0</v>
      </c>
      <c r="D136" s="14" t="s">
        <v>1</v>
      </c>
      <c r="E136"/>
      <c r="F136"/>
      <c r="G136"/>
    </row>
    <row r="137" spans="1:7" s="1" customFormat="1" ht="23.25" customHeight="1">
      <c r="A137" s="165"/>
      <c r="B137" s="166"/>
      <c r="C137" s="11" t="s">
        <v>2</v>
      </c>
      <c r="D137" s="12" t="s">
        <v>2</v>
      </c>
      <c r="E137"/>
      <c r="F137"/>
      <c r="G137"/>
    </row>
    <row r="138" spans="1:7" s="1" customFormat="1" ht="23.25" customHeight="1" thickBot="1">
      <c r="A138" s="167" t="s">
        <v>442</v>
      </c>
      <c r="B138" s="168"/>
      <c r="C138" s="169" t="s">
        <v>9</v>
      </c>
      <c r="D138" s="170"/>
      <c r="E138"/>
      <c r="F138"/>
      <c r="G138"/>
    </row>
    <row r="139" spans="1:7" s="1" customFormat="1" ht="23.25" customHeight="1">
      <c r="A139" s="15"/>
      <c r="B139" s="16" t="s">
        <v>443</v>
      </c>
      <c r="C139" s="173" t="s">
        <v>2</v>
      </c>
      <c r="D139" s="174"/>
      <c r="E139"/>
      <c r="F139"/>
      <c r="G139"/>
    </row>
    <row r="140" spans="1:7" s="1" customFormat="1" ht="23.25" customHeight="1">
      <c r="A140" s="15"/>
      <c r="B140" s="5" t="s">
        <v>773</v>
      </c>
      <c r="C140" s="161" t="s">
        <v>2</v>
      </c>
      <c r="D140" s="156"/>
      <c r="E140"/>
      <c r="F140"/>
      <c r="G140"/>
    </row>
    <row r="141" spans="1:7" s="1" customFormat="1" ht="47.25" customHeight="1">
      <c r="A141" s="15"/>
      <c r="B141" s="5" t="s">
        <v>774</v>
      </c>
      <c r="C141" s="161" t="s">
        <v>2</v>
      </c>
      <c r="D141" s="156"/>
      <c r="E141"/>
      <c r="F141"/>
      <c r="G141"/>
    </row>
    <row r="142" spans="1:7" s="1" customFormat="1" ht="38.25" customHeight="1">
      <c r="A142" s="15"/>
      <c r="B142" s="17" t="s">
        <v>444</v>
      </c>
      <c r="C142" s="161" t="s">
        <v>2</v>
      </c>
      <c r="D142" s="156"/>
      <c r="E142"/>
      <c r="F142"/>
      <c r="G142"/>
    </row>
    <row r="143" spans="3:7" s="1" customFormat="1" ht="23.25" customHeight="1" thickBot="1">
      <c r="C143" s="75"/>
      <c r="D143" s="85"/>
      <c r="E143"/>
      <c r="F143"/>
      <c r="G143"/>
    </row>
    <row r="144" spans="1:7" s="1" customFormat="1" ht="23.25" customHeight="1">
      <c r="A144" s="163" t="s">
        <v>1113</v>
      </c>
      <c r="B144" s="164"/>
      <c r="C144" s="13" t="s">
        <v>0</v>
      </c>
      <c r="D144" s="14" t="s">
        <v>1</v>
      </c>
      <c r="E144"/>
      <c r="F144"/>
      <c r="G144"/>
    </row>
    <row r="145" spans="1:7" s="1" customFormat="1" ht="23.25" customHeight="1">
      <c r="A145" s="165"/>
      <c r="B145" s="166"/>
      <c r="C145" s="11" t="s">
        <v>2</v>
      </c>
      <c r="D145" s="12" t="s">
        <v>2</v>
      </c>
      <c r="E145"/>
      <c r="F145"/>
      <c r="G145"/>
    </row>
    <row r="146" spans="1:7" s="1" customFormat="1" ht="23.25" customHeight="1" thickBot="1">
      <c r="A146" s="167" t="s">
        <v>442</v>
      </c>
      <c r="B146" s="168"/>
      <c r="C146" s="169" t="s">
        <v>9</v>
      </c>
      <c r="D146" s="170"/>
      <c r="E146"/>
      <c r="F146"/>
      <c r="G146"/>
    </row>
    <row r="147" spans="1:7" s="1" customFormat="1" ht="23.25" customHeight="1">
      <c r="A147" s="15"/>
      <c r="B147" s="16" t="s">
        <v>886</v>
      </c>
      <c r="C147" s="173" t="s">
        <v>2</v>
      </c>
      <c r="D147" s="174"/>
      <c r="E147"/>
      <c r="F147"/>
      <c r="G147"/>
    </row>
    <row r="148" spans="1:7" s="1" customFormat="1" ht="23.25" customHeight="1">
      <c r="A148" s="15"/>
      <c r="B148" s="5" t="s">
        <v>445</v>
      </c>
      <c r="C148" s="161" t="s">
        <v>2</v>
      </c>
      <c r="D148" s="156"/>
      <c r="E148"/>
      <c r="F148"/>
      <c r="G148"/>
    </row>
    <row r="149" spans="1:7" s="1" customFormat="1" ht="23.25" customHeight="1">
      <c r="A149" s="15"/>
      <c r="B149" s="5" t="s">
        <v>449</v>
      </c>
      <c r="C149" s="161" t="s">
        <v>2</v>
      </c>
      <c r="D149" s="156"/>
      <c r="E149"/>
      <c r="F149"/>
      <c r="G149"/>
    </row>
    <row r="150" spans="3:7" s="1" customFormat="1" ht="23.25" customHeight="1" thickBot="1">
      <c r="C150" s="75"/>
      <c r="D150" s="85"/>
      <c r="E150"/>
      <c r="F150"/>
      <c r="G150"/>
    </row>
    <row r="151" spans="1:7" s="1" customFormat="1" ht="23.25" customHeight="1">
      <c r="A151" s="163" t="s">
        <v>1114</v>
      </c>
      <c r="B151" s="164"/>
      <c r="C151" s="13" t="s">
        <v>0</v>
      </c>
      <c r="D151" s="14" t="s">
        <v>1</v>
      </c>
      <c r="E151"/>
      <c r="F151"/>
      <c r="G151"/>
    </row>
    <row r="152" spans="1:4" ht="23.25">
      <c r="A152" s="165"/>
      <c r="B152" s="166"/>
      <c r="C152" s="11" t="s">
        <v>2</v>
      </c>
      <c r="D152" s="12" t="s">
        <v>2</v>
      </c>
    </row>
    <row r="153" spans="1:7" s="1" customFormat="1" ht="27" customHeight="1" thickBot="1">
      <c r="A153" s="167" t="s">
        <v>442</v>
      </c>
      <c r="B153" s="168"/>
      <c r="C153" s="169" t="s">
        <v>9</v>
      </c>
      <c r="D153" s="170"/>
      <c r="E153"/>
      <c r="F153"/>
      <c r="G153"/>
    </row>
    <row r="154" spans="1:4" ht="40.5">
      <c r="A154" s="15"/>
      <c r="B154" s="16" t="s">
        <v>772</v>
      </c>
      <c r="C154" s="173" t="s">
        <v>2</v>
      </c>
      <c r="D154" s="174"/>
    </row>
    <row r="155" spans="1:4" ht="23.25">
      <c r="A155" s="15"/>
      <c r="B155" s="5" t="s">
        <v>446</v>
      </c>
      <c r="C155" s="161" t="s">
        <v>2</v>
      </c>
      <c r="D155" s="156"/>
    </row>
    <row r="156" spans="1:7" s="1" customFormat="1" ht="23.25" customHeight="1">
      <c r="A156" s="15"/>
      <c r="B156" s="5" t="s">
        <v>447</v>
      </c>
      <c r="C156" s="161" t="s">
        <v>2</v>
      </c>
      <c r="D156" s="156"/>
      <c r="E156"/>
      <c r="F156"/>
      <c r="G156"/>
    </row>
    <row r="157" spans="1:7" s="1" customFormat="1" ht="23.25" customHeight="1">
      <c r="A157" s="15"/>
      <c r="B157" s="5" t="s">
        <v>448</v>
      </c>
      <c r="C157" s="161" t="s">
        <v>2</v>
      </c>
      <c r="D157" s="156"/>
      <c r="E157"/>
      <c r="F157"/>
      <c r="G157"/>
    </row>
    <row r="158" spans="1:7" s="1" customFormat="1" ht="23.25" customHeight="1">
      <c r="A158" s="15"/>
      <c r="B158" s="5" t="s">
        <v>449</v>
      </c>
      <c r="C158" s="161" t="s">
        <v>2</v>
      </c>
      <c r="D158" s="156"/>
      <c r="E158"/>
      <c r="F158"/>
      <c r="G158"/>
    </row>
    <row r="159" spans="3:4" ht="13.5" thickBot="1">
      <c r="C159" s="75"/>
      <c r="D159" s="85"/>
    </row>
    <row r="160" spans="1:7" s="1" customFormat="1" ht="23.25" customHeight="1">
      <c r="A160" s="163" t="s">
        <v>1115</v>
      </c>
      <c r="B160" s="164"/>
      <c r="C160" s="13" t="s">
        <v>0</v>
      </c>
      <c r="D160" s="14" t="s">
        <v>1</v>
      </c>
      <c r="E160"/>
      <c r="F160"/>
      <c r="G160"/>
    </row>
    <row r="161" spans="1:7" s="1" customFormat="1" ht="23.25" customHeight="1">
      <c r="A161" s="165"/>
      <c r="B161" s="166"/>
      <c r="C161" s="11" t="s">
        <v>2</v>
      </c>
      <c r="D161" s="12" t="s">
        <v>2</v>
      </c>
      <c r="E161"/>
      <c r="F161"/>
      <c r="G161"/>
    </row>
    <row r="162" spans="1:7" s="1" customFormat="1" ht="23.25" customHeight="1" thickBot="1">
      <c r="A162" s="167" t="s">
        <v>442</v>
      </c>
      <c r="B162" s="168"/>
      <c r="C162" s="169" t="s">
        <v>9</v>
      </c>
      <c r="D162" s="170"/>
      <c r="E162"/>
      <c r="F162"/>
      <c r="G162"/>
    </row>
    <row r="163" spans="1:7" s="1" customFormat="1" ht="23.25" customHeight="1">
      <c r="A163" s="21"/>
      <c r="B163" s="16" t="s">
        <v>450</v>
      </c>
      <c r="C163" s="173" t="s">
        <v>2</v>
      </c>
      <c r="D163" s="174"/>
      <c r="E163"/>
      <c r="F163"/>
      <c r="G163"/>
    </row>
    <row r="164" spans="1:7" s="1" customFormat="1" ht="23.25" customHeight="1">
      <c r="A164" s="21"/>
      <c r="B164" s="5" t="s">
        <v>451</v>
      </c>
      <c r="C164" s="161" t="s">
        <v>2</v>
      </c>
      <c r="D164" s="156"/>
      <c r="E164"/>
      <c r="F164"/>
      <c r="G164"/>
    </row>
    <row r="165" spans="1:7" s="1" customFormat="1" ht="23.25" customHeight="1">
      <c r="A165" s="21"/>
      <c r="B165" s="5" t="s">
        <v>449</v>
      </c>
      <c r="C165" s="161" t="s">
        <v>2</v>
      </c>
      <c r="D165" s="156"/>
      <c r="E165"/>
      <c r="F165"/>
      <c r="G165"/>
    </row>
    <row r="166" spans="5:7" s="1" customFormat="1" ht="23.25" customHeight="1" thickBot="1">
      <c r="E166"/>
      <c r="F166"/>
      <c r="G166"/>
    </row>
    <row r="167" spans="1:4" ht="20.25">
      <c r="A167" s="163" t="s">
        <v>1116</v>
      </c>
      <c r="B167" s="164"/>
      <c r="C167" s="13" t="s">
        <v>0</v>
      </c>
      <c r="D167" s="14" t="s">
        <v>1</v>
      </c>
    </row>
    <row r="168" spans="1:7" s="1" customFormat="1" ht="23.25" customHeight="1">
      <c r="A168" s="165"/>
      <c r="B168" s="166"/>
      <c r="C168" s="11" t="s">
        <v>2</v>
      </c>
      <c r="D168" s="12" t="s">
        <v>2</v>
      </c>
      <c r="E168"/>
      <c r="F168"/>
      <c r="G168"/>
    </row>
    <row r="169" spans="1:7" s="1" customFormat="1" ht="23.25" customHeight="1" thickBot="1">
      <c r="A169" s="167" t="s">
        <v>442</v>
      </c>
      <c r="B169" s="168"/>
      <c r="C169" s="169" t="s">
        <v>9</v>
      </c>
      <c r="D169" s="170"/>
      <c r="E169"/>
      <c r="F169"/>
      <c r="G169"/>
    </row>
    <row r="170" spans="1:7" s="1" customFormat="1" ht="23.25" customHeight="1">
      <c r="A170" s="21"/>
      <c r="B170" s="16" t="s">
        <v>771</v>
      </c>
      <c r="C170" s="173" t="s">
        <v>2</v>
      </c>
      <c r="D170" s="174"/>
      <c r="E170"/>
      <c r="F170"/>
      <c r="G170"/>
    </row>
    <row r="171" spans="1:4" ht="23.25">
      <c r="A171" s="21"/>
      <c r="B171" s="5" t="s">
        <v>455</v>
      </c>
      <c r="C171" s="161" t="s">
        <v>2</v>
      </c>
      <c r="D171" s="156"/>
    </row>
    <row r="172" spans="1:7" s="1" customFormat="1" ht="24.75" customHeight="1">
      <c r="A172" s="21"/>
      <c r="B172" s="5" t="s">
        <v>449</v>
      </c>
      <c r="C172" s="198" t="s">
        <v>2</v>
      </c>
      <c r="D172" s="195"/>
      <c r="E172"/>
      <c r="F172"/>
      <c r="G172"/>
    </row>
    <row r="173" spans="3:7" s="1" customFormat="1" ht="24" customHeight="1" thickBot="1">
      <c r="C173" s="75"/>
      <c r="D173" s="85"/>
      <c r="E173"/>
      <c r="F173"/>
      <c r="G173"/>
    </row>
    <row r="174" spans="1:7" s="1" customFormat="1" ht="27" customHeight="1">
      <c r="A174" s="163" t="s">
        <v>1117</v>
      </c>
      <c r="B174" s="188"/>
      <c r="C174" s="24" t="s">
        <v>0</v>
      </c>
      <c r="D174" s="14" t="s">
        <v>1</v>
      </c>
      <c r="E174"/>
      <c r="F174"/>
      <c r="G174"/>
    </row>
    <row r="175" spans="1:4" ht="24" thickBot="1">
      <c r="A175" s="189"/>
      <c r="B175" s="190"/>
      <c r="C175" s="25" t="s">
        <v>2</v>
      </c>
      <c r="D175" s="12" t="s">
        <v>2</v>
      </c>
    </row>
    <row r="176" spans="1:4" ht="27" thickBot="1">
      <c r="A176" s="191" t="s">
        <v>228</v>
      </c>
      <c r="B176" s="192"/>
      <c r="C176" s="193" t="s">
        <v>9</v>
      </c>
      <c r="D176" s="170"/>
    </row>
    <row r="177" spans="1:4" ht="23.25">
      <c r="A177" s="15"/>
      <c r="B177" s="66" t="s">
        <v>456</v>
      </c>
      <c r="C177" s="194" t="s">
        <v>2</v>
      </c>
      <c r="D177" s="195"/>
    </row>
    <row r="178" spans="1:4" ht="23.25">
      <c r="A178" s="15"/>
      <c r="B178" s="23" t="s">
        <v>770</v>
      </c>
      <c r="C178" s="194" t="s">
        <v>2</v>
      </c>
      <c r="D178" s="195"/>
    </row>
    <row r="179" spans="1:4" ht="23.25">
      <c r="A179" s="15"/>
      <c r="B179" s="36" t="s">
        <v>457</v>
      </c>
      <c r="C179" s="194" t="s">
        <v>2</v>
      </c>
      <c r="D179" s="195"/>
    </row>
    <row r="180" spans="1:4" ht="23.25">
      <c r="A180" s="15"/>
      <c r="B180" s="5" t="s">
        <v>458</v>
      </c>
      <c r="C180" s="198" t="s">
        <v>2</v>
      </c>
      <c r="D180" s="195"/>
    </row>
    <row r="181" spans="3:4" ht="27" customHeight="1" thickBot="1">
      <c r="C181" s="75"/>
      <c r="D181" s="85"/>
    </row>
    <row r="182" spans="1:4" ht="20.25">
      <c r="A182" s="163" t="s">
        <v>1118</v>
      </c>
      <c r="B182" s="188"/>
      <c r="C182" s="24" t="s">
        <v>0</v>
      </c>
      <c r="D182" s="14" t="s">
        <v>1</v>
      </c>
    </row>
    <row r="183" spans="1:4" ht="24" thickBot="1">
      <c r="A183" s="189"/>
      <c r="B183" s="190"/>
      <c r="C183" s="25" t="s">
        <v>2</v>
      </c>
      <c r="D183" s="12" t="s">
        <v>2</v>
      </c>
    </row>
    <row r="184" spans="1:4" ht="27" thickBot="1">
      <c r="A184" s="191" t="s">
        <v>142</v>
      </c>
      <c r="B184" s="192"/>
      <c r="C184" s="193" t="s">
        <v>9</v>
      </c>
      <c r="D184" s="170"/>
    </row>
    <row r="185" spans="1:4" ht="23.25">
      <c r="A185" s="15"/>
      <c r="B185" s="66" t="s">
        <v>768</v>
      </c>
      <c r="C185" s="194" t="s">
        <v>2</v>
      </c>
      <c r="D185" s="195"/>
    </row>
    <row r="186" spans="1:4" ht="23.25">
      <c r="A186" s="15"/>
      <c r="B186" s="5" t="s">
        <v>769</v>
      </c>
      <c r="C186" s="198" t="s">
        <v>2</v>
      </c>
      <c r="D186" s="195"/>
    </row>
    <row r="187" spans="3:4" ht="13.5" thickBot="1">
      <c r="C187" s="75"/>
      <c r="D187" s="85"/>
    </row>
    <row r="188" spans="1:4" ht="20.25">
      <c r="A188" s="163" t="s">
        <v>1119</v>
      </c>
      <c r="B188" s="188"/>
      <c r="C188" s="24" t="s">
        <v>0</v>
      </c>
      <c r="D188" s="14" t="s">
        <v>1</v>
      </c>
    </row>
    <row r="189" spans="1:4" ht="24" thickBot="1">
      <c r="A189" s="189"/>
      <c r="B189" s="190"/>
      <c r="C189" s="265" t="s">
        <v>2</v>
      </c>
      <c r="D189" s="266"/>
    </row>
    <row r="190" spans="1:4" ht="27" thickBot="1">
      <c r="A190" s="191" t="s">
        <v>228</v>
      </c>
      <c r="B190" s="267"/>
      <c r="C190" s="252" t="s">
        <v>9</v>
      </c>
      <c r="D190" s="253"/>
    </row>
    <row r="191" spans="1:4" ht="23.25">
      <c r="A191" s="15"/>
      <c r="B191" s="80" t="s">
        <v>914</v>
      </c>
      <c r="C191" s="236" t="s">
        <v>2</v>
      </c>
      <c r="D191" s="268"/>
    </row>
    <row r="192" spans="1:4" ht="23.25">
      <c r="A192" s="28"/>
      <c r="B192" s="147" t="s">
        <v>459</v>
      </c>
      <c r="C192" s="157"/>
      <c r="D192" s="226"/>
    </row>
    <row r="193" spans="1:4" ht="23.25">
      <c r="A193" s="28"/>
      <c r="B193" s="29" t="s">
        <v>460</v>
      </c>
      <c r="C193" s="155" t="s">
        <v>2</v>
      </c>
      <c r="D193" s="162"/>
    </row>
    <row r="194" spans="1:4" ht="23.25">
      <c r="A194" s="28"/>
      <c r="B194" s="29" t="s">
        <v>461</v>
      </c>
      <c r="C194" s="155" t="s">
        <v>2</v>
      </c>
      <c r="D194" s="162"/>
    </row>
    <row r="195" spans="3:4" ht="13.5" thickBot="1">
      <c r="C195" s="75"/>
      <c r="D195" s="85"/>
    </row>
    <row r="196" spans="1:4" ht="20.25">
      <c r="A196" s="163" t="s">
        <v>1120</v>
      </c>
      <c r="B196" s="188"/>
      <c r="C196" s="24" t="s">
        <v>0</v>
      </c>
      <c r="D196" s="14" t="s">
        <v>1</v>
      </c>
    </row>
    <row r="197" spans="1:4" ht="24" thickBot="1">
      <c r="A197" s="189"/>
      <c r="B197" s="190"/>
      <c r="C197" s="265" t="s">
        <v>2</v>
      </c>
      <c r="D197" s="266"/>
    </row>
    <row r="198" spans="1:4" ht="27" thickBot="1">
      <c r="A198" s="191" t="s">
        <v>142</v>
      </c>
      <c r="B198" s="267"/>
      <c r="C198" s="252" t="s">
        <v>9</v>
      </c>
      <c r="D198" s="253"/>
    </row>
    <row r="199" spans="1:4" ht="23.25">
      <c r="A199" s="15"/>
      <c r="B199" s="80" t="s">
        <v>767</v>
      </c>
      <c r="C199" s="236" t="s">
        <v>2</v>
      </c>
      <c r="D199" s="268"/>
    </row>
    <row r="200" spans="1:4" ht="23.25">
      <c r="A200" s="28"/>
      <c r="B200" s="147" t="s">
        <v>152</v>
      </c>
      <c r="C200" s="157"/>
      <c r="D200" s="226"/>
    </row>
    <row r="201" spans="1:4" ht="23.25">
      <c r="A201" s="28"/>
      <c r="B201" s="149" t="s">
        <v>1182</v>
      </c>
      <c r="C201" s="155" t="s">
        <v>2</v>
      </c>
      <c r="D201" s="162"/>
    </row>
    <row r="202" spans="3:4" ht="13.5" thickBot="1">
      <c r="C202" s="75"/>
      <c r="D202" s="85"/>
    </row>
    <row r="203" spans="1:4" ht="20.25">
      <c r="A203" s="163" t="s">
        <v>1121</v>
      </c>
      <c r="B203" s="188"/>
      <c r="C203" s="24" t="s">
        <v>0</v>
      </c>
      <c r="D203" s="14" t="s">
        <v>1</v>
      </c>
    </row>
    <row r="204" spans="1:4" ht="24" thickBot="1">
      <c r="A204" s="189"/>
      <c r="B204" s="190"/>
      <c r="C204" s="25" t="s">
        <v>2</v>
      </c>
      <c r="D204" s="12" t="s">
        <v>2</v>
      </c>
    </row>
    <row r="205" spans="1:4" ht="27" thickBot="1">
      <c r="A205" s="191" t="s">
        <v>442</v>
      </c>
      <c r="B205" s="192"/>
      <c r="C205" s="193" t="s">
        <v>9</v>
      </c>
      <c r="D205" s="170"/>
    </row>
    <row r="206" spans="2:4" ht="23.25">
      <c r="B206" s="125" t="s">
        <v>766</v>
      </c>
      <c r="C206" s="269" t="s">
        <v>2</v>
      </c>
      <c r="D206" s="225"/>
    </row>
    <row r="207" spans="2:4" ht="23.25">
      <c r="B207" s="66" t="s">
        <v>915</v>
      </c>
      <c r="C207" s="271"/>
      <c r="D207" s="259"/>
    </row>
    <row r="208" spans="2:4" ht="23.25">
      <c r="B208" s="150" t="s">
        <v>1183</v>
      </c>
      <c r="C208" s="194" t="s">
        <v>2</v>
      </c>
      <c r="D208" s="195"/>
    </row>
    <row r="209" spans="2:4" ht="23.25">
      <c r="B209" s="66" t="s">
        <v>920</v>
      </c>
      <c r="C209" s="194" t="s">
        <v>2</v>
      </c>
      <c r="D209" s="195"/>
    </row>
    <row r="210" spans="2:4" ht="23.25">
      <c r="B210" s="66" t="s">
        <v>916</v>
      </c>
      <c r="C210" s="194" t="s">
        <v>2</v>
      </c>
      <c r="D210" s="195"/>
    </row>
    <row r="211" spans="2:4" ht="23.25">
      <c r="B211" s="66" t="s">
        <v>917</v>
      </c>
      <c r="C211" s="194" t="s">
        <v>2</v>
      </c>
      <c r="D211" s="195"/>
    </row>
    <row r="212" spans="2:4" ht="23.25">
      <c r="B212" s="66" t="s">
        <v>918</v>
      </c>
      <c r="C212" s="194" t="s">
        <v>2</v>
      </c>
      <c r="D212" s="195"/>
    </row>
    <row r="213" spans="2:4" ht="23.25">
      <c r="B213" s="66" t="s">
        <v>919</v>
      </c>
      <c r="C213" s="194" t="s">
        <v>2</v>
      </c>
      <c r="D213" s="195"/>
    </row>
    <row r="214" spans="1:4" ht="24" thickBot="1">
      <c r="A214" s="15"/>
      <c r="B214" s="151" t="s">
        <v>1184</v>
      </c>
      <c r="C214" s="270" t="s">
        <v>2</v>
      </c>
      <c r="D214" s="264"/>
    </row>
    <row r="215" ht="30" customHeight="1" thickBot="1"/>
    <row r="216" spans="1:4" ht="20.25">
      <c r="A216" s="163" t="s">
        <v>1122</v>
      </c>
      <c r="B216" s="188"/>
      <c r="C216" s="24" t="s">
        <v>0</v>
      </c>
      <c r="D216" s="14" t="s">
        <v>1</v>
      </c>
    </row>
    <row r="217" spans="1:4" ht="24" thickBot="1">
      <c r="A217" s="189"/>
      <c r="B217" s="190"/>
      <c r="C217" s="25" t="s">
        <v>2</v>
      </c>
      <c r="D217" s="12" t="s">
        <v>2</v>
      </c>
    </row>
    <row r="218" spans="1:4" ht="27" thickBot="1">
      <c r="A218" s="191" t="s">
        <v>442</v>
      </c>
      <c r="B218" s="267"/>
      <c r="C218" s="193" t="s">
        <v>9</v>
      </c>
      <c r="D218" s="170"/>
    </row>
    <row r="219" spans="1:4" ht="26.25">
      <c r="A219" s="81"/>
      <c r="B219" s="88" t="s">
        <v>764</v>
      </c>
      <c r="C219" s="240" t="s">
        <v>2</v>
      </c>
      <c r="D219" s="195"/>
    </row>
    <row r="220" spans="2:4" ht="23.25">
      <c r="B220" s="66" t="s">
        <v>462</v>
      </c>
      <c r="C220" s="194" t="s">
        <v>2</v>
      </c>
      <c r="D220" s="195"/>
    </row>
    <row r="221" spans="3:4" ht="13.5" thickBot="1">
      <c r="C221" s="75"/>
      <c r="D221" s="85"/>
    </row>
    <row r="222" spans="1:4" ht="20.25">
      <c r="A222" s="163" t="s">
        <v>1123</v>
      </c>
      <c r="B222" s="188"/>
      <c r="C222" s="24" t="s">
        <v>0</v>
      </c>
      <c r="D222" s="14" t="s">
        <v>1</v>
      </c>
    </row>
    <row r="223" spans="1:4" ht="24" thickBot="1">
      <c r="A223" s="189"/>
      <c r="B223" s="190"/>
      <c r="C223" s="25" t="s">
        <v>2</v>
      </c>
      <c r="D223" s="12" t="s">
        <v>2</v>
      </c>
    </row>
    <row r="224" spans="1:4" ht="27" thickBot="1">
      <c r="A224" s="191" t="s">
        <v>27</v>
      </c>
      <c r="B224" s="192"/>
      <c r="C224" s="193" t="s">
        <v>9</v>
      </c>
      <c r="D224" s="170"/>
    </row>
    <row r="225" spans="2:4" ht="23.25">
      <c r="B225" s="66" t="s">
        <v>761</v>
      </c>
      <c r="C225" s="194" t="s">
        <v>2</v>
      </c>
      <c r="D225" s="195"/>
    </row>
    <row r="226" spans="2:4" ht="23.25">
      <c r="B226" s="66" t="s">
        <v>887</v>
      </c>
      <c r="C226" s="194" t="s">
        <v>2</v>
      </c>
      <c r="D226" s="195"/>
    </row>
    <row r="227" spans="2:4" ht="26.25" customHeight="1">
      <c r="B227" s="66" t="s">
        <v>762</v>
      </c>
      <c r="C227" s="194" t="s">
        <v>2</v>
      </c>
      <c r="D227" s="195"/>
    </row>
    <row r="228" spans="2:7" s="1" customFormat="1" ht="39" customHeight="1">
      <c r="B228" s="66" t="s">
        <v>763</v>
      </c>
      <c r="C228" s="194" t="s">
        <v>2</v>
      </c>
      <c r="D228" s="195"/>
      <c r="E228"/>
      <c r="F228"/>
      <c r="G228"/>
    </row>
    <row r="229" ht="13.5" thickBot="1"/>
    <row r="230" spans="1:4" ht="20.25">
      <c r="A230" s="163" t="s">
        <v>1124</v>
      </c>
      <c r="B230" s="188"/>
      <c r="C230" s="24" t="s">
        <v>0</v>
      </c>
      <c r="D230" s="14" t="s">
        <v>1</v>
      </c>
    </row>
    <row r="231" spans="1:4" ht="24" thickBot="1">
      <c r="A231" s="189"/>
      <c r="B231" s="190"/>
      <c r="C231" s="25" t="s">
        <v>2</v>
      </c>
      <c r="D231" s="12" t="s">
        <v>2</v>
      </c>
    </row>
    <row r="232" spans="1:4" ht="27" thickBot="1">
      <c r="A232" s="191" t="s">
        <v>463</v>
      </c>
      <c r="B232" s="192"/>
      <c r="C232" s="193" t="s">
        <v>9</v>
      </c>
      <c r="D232" s="170"/>
    </row>
    <row r="233" spans="2:4" ht="23.25">
      <c r="B233" s="16" t="s">
        <v>756</v>
      </c>
      <c r="C233" s="224" t="s">
        <v>2</v>
      </c>
      <c r="D233" s="225"/>
    </row>
    <row r="234" ht="13.5" thickBot="1"/>
    <row r="235" spans="1:4" ht="20.25">
      <c r="A235" s="163" t="s">
        <v>1125</v>
      </c>
      <c r="B235" s="188"/>
      <c r="C235" s="24" t="s">
        <v>0</v>
      </c>
      <c r="D235" s="14" t="s">
        <v>1</v>
      </c>
    </row>
    <row r="236" spans="1:4" ht="24" thickBot="1">
      <c r="A236" s="189"/>
      <c r="B236" s="190"/>
      <c r="C236" s="25" t="s">
        <v>2</v>
      </c>
      <c r="D236" s="12" t="s">
        <v>2</v>
      </c>
    </row>
    <row r="237" spans="1:4" ht="27" thickBot="1">
      <c r="A237" s="191" t="s">
        <v>228</v>
      </c>
      <c r="B237" s="192"/>
      <c r="C237" s="193" t="s">
        <v>9</v>
      </c>
      <c r="D237" s="170"/>
    </row>
    <row r="238" spans="2:4" ht="23.25">
      <c r="B238" s="66" t="s">
        <v>754</v>
      </c>
      <c r="C238" s="194" t="s">
        <v>2</v>
      </c>
      <c r="D238" s="195"/>
    </row>
    <row r="239" ht="13.5" thickBot="1"/>
    <row r="240" spans="1:7" s="1" customFormat="1" ht="32.25" customHeight="1">
      <c r="A240" s="163" t="s">
        <v>745</v>
      </c>
      <c r="B240" s="164"/>
      <c r="C240" s="13" t="s">
        <v>0</v>
      </c>
      <c r="D240" s="14" t="s">
        <v>1</v>
      </c>
      <c r="E240"/>
      <c r="F240"/>
      <c r="G240"/>
    </row>
    <row r="241" spans="1:7" s="1" customFormat="1" ht="24" customHeight="1" hidden="1">
      <c r="A241" s="165"/>
      <c r="B241" s="166"/>
      <c r="C241" s="11" t="s">
        <v>2</v>
      </c>
      <c r="D241" s="12" t="s">
        <v>2</v>
      </c>
      <c r="E241"/>
      <c r="F241"/>
      <c r="G241"/>
    </row>
    <row r="242" spans="1:7" s="1" customFormat="1" ht="27" customHeight="1" thickBot="1">
      <c r="A242" s="167" t="s">
        <v>10</v>
      </c>
      <c r="B242" s="168"/>
      <c r="C242" s="169" t="s">
        <v>9</v>
      </c>
      <c r="D242" s="170"/>
      <c r="E242"/>
      <c r="F242"/>
      <c r="G242"/>
    </row>
    <row r="243" spans="1:4" ht="23.25">
      <c r="A243" s="15"/>
      <c r="B243" s="16" t="s">
        <v>746</v>
      </c>
      <c r="C243" s="173" t="s">
        <v>2</v>
      </c>
      <c r="D243" s="174"/>
    </row>
    <row r="244" spans="1:4" ht="23.25">
      <c r="A244" s="15"/>
      <c r="B244" s="5" t="s">
        <v>747</v>
      </c>
      <c r="C244" s="161" t="s">
        <v>2</v>
      </c>
      <c r="D244" s="156"/>
    </row>
    <row r="245" spans="1:4" ht="23.25">
      <c r="A245" s="15"/>
      <c r="B245" s="5" t="s">
        <v>748</v>
      </c>
      <c r="C245" s="161" t="s">
        <v>2</v>
      </c>
      <c r="D245" s="156"/>
    </row>
    <row r="246" spans="1:7" s="1" customFormat="1" ht="23.25" customHeight="1">
      <c r="A246" s="15"/>
      <c r="B246" s="17" t="s">
        <v>749</v>
      </c>
      <c r="C246" s="161" t="s">
        <v>2</v>
      </c>
      <c r="D246" s="156"/>
      <c r="E246"/>
      <c r="F246"/>
      <c r="G246"/>
    </row>
    <row r="247" spans="1:7" s="1" customFormat="1" ht="45" customHeight="1">
      <c r="A247" s="15"/>
      <c r="B247" s="5" t="s">
        <v>750</v>
      </c>
      <c r="C247" s="161" t="s">
        <v>2</v>
      </c>
      <c r="D247" s="156"/>
      <c r="E247"/>
      <c r="F247"/>
      <c r="G247"/>
    </row>
    <row r="248" spans="1:7" s="1" customFormat="1" ht="23.25" customHeight="1">
      <c r="A248" s="15"/>
      <c r="B248" s="5" t="s">
        <v>751</v>
      </c>
      <c r="C248" s="161" t="s">
        <v>2</v>
      </c>
      <c r="D248" s="156"/>
      <c r="E248"/>
      <c r="F248"/>
      <c r="G248"/>
    </row>
    <row r="249" spans="5:7" s="1" customFormat="1" ht="23.25" customHeight="1">
      <c r="E249"/>
      <c r="F249"/>
      <c r="G249"/>
    </row>
    <row r="250" spans="1:7" s="1" customFormat="1" ht="23.25" customHeight="1">
      <c r="A250" s="6"/>
      <c r="B250" s="7" t="s">
        <v>3</v>
      </c>
      <c r="C250" s="6"/>
      <c r="D250" s="6"/>
      <c r="E250"/>
      <c r="F250"/>
      <c r="G250"/>
    </row>
    <row r="251" spans="1:7" s="1" customFormat="1" ht="84" customHeight="1">
      <c r="A251" s="6"/>
      <c r="B251" s="7" t="s">
        <v>4</v>
      </c>
      <c r="C251" s="7" t="s">
        <v>5</v>
      </c>
      <c r="D251" s="120" t="s">
        <v>1145</v>
      </c>
      <c r="E251" s="120" t="s">
        <v>6</v>
      </c>
      <c r="F251" s="120" t="s">
        <v>907</v>
      </c>
      <c r="G251" s="120" t="s">
        <v>908</v>
      </c>
    </row>
    <row r="252" spans="1:7" s="1" customFormat="1" ht="23.25" customHeight="1">
      <c r="A252" s="8" t="s">
        <v>637</v>
      </c>
      <c r="B252" s="8" t="s">
        <v>1138</v>
      </c>
      <c r="C252" s="8">
        <v>7</v>
      </c>
      <c r="D252" s="121">
        <v>0</v>
      </c>
      <c r="E252" s="121">
        <f>D252*C252</f>
        <v>0</v>
      </c>
      <c r="F252" s="121">
        <f>E252*0.21</f>
        <v>0</v>
      </c>
      <c r="G252" s="121">
        <f>E252+F252</f>
        <v>0</v>
      </c>
    </row>
    <row r="253" spans="1:7" s="1" customFormat="1" ht="23.25" customHeight="1">
      <c r="A253" s="8" t="s">
        <v>638</v>
      </c>
      <c r="B253" s="8" t="s">
        <v>1137</v>
      </c>
      <c r="C253" s="8">
        <v>1</v>
      </c>
      <c r="D253" s="121">
        <v>0</v>
      </c>
      <c r="E253" s="121">
        <f aca="true" t="shared" si="0" ref="E253:E272">D253*C253</f>
        <v>0</v>
      </c>
      <c r="F253" s="121">
        <f>E253*0.21</f>
        <v>0</v>
      </c>
      <c r="G253" s="121">
        <f>E253+F253</f>
        <v>0</v>
      </c>
    </row>
    <row r="254" spans="1:7" s="1" customFormat="1" ht="23.25" customHeight="1">
      <c r="A254" s="8" t="s">
        <v>639</v>
      </c>
      <c r="B254" s="8" t="s">
        <v>1136</v>
      </c>
      <c r="C254" s="8">
        <v>6</v>
      </c>
      <c r="D254" s="121">
        <v>0</v>
      </c>
      <c r="E254" s="121">
        <f t="shared" si="0"/>
        <v>0</v>
      </c>
      <c r="F254" s="121">
        <f>E254*0.21</f>
        <v>0</v>
      </c>
      <c r="G254" s="121">
        <f aca="true" t="shared" si="1" ref="G254:G272">E254+F254</f>
        <v>0</v>
      </c>
    </row>
    <row r="255" spans="1:7" s="1" customFormat="1" ht="23.25" customHeight="1">
      <c r="A255" s="8" t="s">
        <v>640</v>
      </c>
      <c r="B255" s="8" t="s">
        <v>1135</v>
      </c>
      <c r="C255" s="8">
        <v>2</v>
      </c>
      <c r="D255" s="121">
        <v>0</v>
      </c>
      <c r="E255" s="121">
        <f t="shared" si="0"/>
        <v>0</v>
      </c>
      <c r="F255" s="121">
        <f aca="true" t="shared" si="2" ref="F255:F279">E255*0.21</f>
        <v>0</v>
      </c>
      <c r="G255" s="121">
        <f t="shared" si="1"/>
        <v>0</v>
      </c>
    </row>
    <row r="256" spans="1:7" s="1" customFormat="1" ht="23.25" customHeight="1">
      <c r="A256" s="8" t="s">
        <v>641</v>
      </c>
      <c r="B256" s="8" t="s">
        <v>1134</v>
      </c>
      <c r="C256" s="8">
        <v>1</v>
      </c>
      <c r="D256" s="121">
        <v>0</v>
      </c>
      <c r="E256" s="121">
        <f t="shared" si="0"/>
        <v>0</v>
      </c>
      <c r="F256" s="121">
        <f t="shared" si="2"/>
        <v>0</v>
      </c>
      <c r="G256" s="121">
        <f t="shared" si="1"/>
        <v>0</v>
      </c>
    </row>
    <row r="257" spans="1:7" ht="20.25">
      <c r="A257" s="8" t="s">
        <v>723</v>
      </c>
      <c r="B257" s="8" t="s">
        <v>1133</v>
      </c>
      <c r="C257" s="8">
        <v>30</v>
      </c>
      <c r="D257" s="121">
        <v>0</v>
      </c>
      <c r="E257" s="121">
        <f t="shared" si="0"/>
        <v>0</v>
      </c>
      <c r="F257" s="121">
        <f t="shared" si="2"/>
        <v>0</v>
      </c>
      <c r="G257" s="121">
        <f t="shared" si="1"/>
        <v>0</v>
      </c>
    </row>
    <row r="258" spans="1:7" s="1" customFormat="1" ht="23.25" customHeight="1">
      <c r="A258" s="8" t="s">
        <v>642</v>
      </c>
      <c r="B258" s="8" t="s">
        <v>1132</v>
      </c>
      <c r="C258" s="8">
        <v>1</v>
      </c>
      <c r="D258" s="121">
        <v>0</v>
      </c>
      <c r="E258" s="121">
        <f t="shared" si="0"/>
        <v>0</v>
      </c>
      <c r="F258" s="121">
        <f t="shared" si="2"/>
        <v>0</v>
      </c>
      <c r="G258" s="121">
        <f t="shared" si="1"/>
        <v>0</v>
      </c>
    </row>
    <row r="259" spans="1:7" s="1" customFormat="1" ht="23.25" customHeight="1">
      <c r="A259" s="8" t="s">
        <v>724</v>
      </c>
      <c r="B259" s="8" t="s">
        <v>1131</v>
      </c>
      <c r="C259" s="8">
        <v>2</v>
      </c>
      <c r="D259" s="121">
        <v>0</v>
      </c>
      <c r="E259" s="121">
        <f t="shared" si="0"/>
        <v>0</v>
      </c>
      <c r="F259" s="121">
        <f t="shared" si="2"/>
        <v>0</v>
      </c>
      <c r="G259" s="121">
        <f t="shared" si="1"/>
        <v>0</v>
      </c>
    </row>
    <row r="260" spans="1:7" ht="20.25">
      <c r="A260" s="8" t="s">
        <v>725</v>
      </c>
      <c r="B260" s="8" t="s">
        <v>1130</v>
      </c>
      <c r="C260" s="8">
        <v>1</v>
      </c>
      <c r="D260" s="121">
        <v>0</v>
      </c>
      <c r="E260" s="121">
        <f t="shared" si="0"/>
        <v>0</v>
      </c>
      <c r="F260" s="121">
        <f t="shared" si="2"/>
        <v>0</v>
      </c>
      <c r="G260" s="121">
        <f t="shared" si="1"/>
        <v>0</v>
      </c>
    </row>
    <row r="261" spans="1:7" s="1" customFormat="1" ht="23.25" customHeight="1">
      <c r="A261" s="8" t="s">
        <v>726</v>
      </c>
      <c r="B261" s="8" t="s">
        <v>1129</v>
      </c>
      <c r="C261" s="8">
        <v>3</v>
      </c>
      <c r="D261" s="121">
        <v>0</v>
      </c>
      <c r="E261" s="121">
        <f t="shared" si="0"/>
        <v>0</v>
      </c>
      <c r="F261" s="121">
        <f t="shared" si="2"/>
        <v>0</v>
      </c>
      <c r="G261" s="121">
        <f t="shared" si="1"/>
        <v>0</v>
      </c>
    </row>
    <row r="262" spans="1:7" s="1" customFormat="1" ht="23.25" customHeight="1">
      <c r="A262" s="8" t="s">
        <v>727</v>
      </c>
      <c r="B262" s="8" t="s">
        <v>1128</v>
      </c>
      <c r="C262" s="8">
        <v>9</v>
      </c>
      <c r="D262" s="121">
        <v>0</v>
      </c>
      <c r="E262" s="121">
        <f t="shared" si="0"/>
        <v>0</v>
      </c>
      <c r="F262" s="121">
        <f t="shared" si="2"/>
        <v>0</v>
      </c>
      <c r="G262" s="121">
        <f t="shared" si="1"/>
        <v>0</v>
      </c>
    </row>
    <row r="263" spans="1:7" s="1" customFormat="1" ht="23.25" customHeight="1">
      <c r="A263" s="8" t="s">
        <v>728</v>
      </c>
      <c r="B263" s="8" t="s">
        <v>1127</v>
      </c>
      <c r="C263" s="8">
        <v>1</v>
      </c>
      <c r="D263" s="121">
        <v>0</v>
      </c>
      <c r="E263" s="121">
        <f t="shared" si="0"/>
        <v>0</v>
      </c>
      <c r="F263" s="121">
        <f t="shared" si="2"/>
        <v>0</v>
      </c>
      <c r="G263" s="121">
        <f>E263+F263</f>
        <v>0</v>
      </c>
    </row>
    <row r="264" spans="1:7" s="1" customFormat="1" ht="23.25" customHeight="1">
      <c r="A264" s="8" t="s">
        <v>729</v>
      </c>
      <c r="B264" s="8" t="s">
        <v>1126</v>
      </c>
      <c r="C264" s="8">
        <v>12</v>
      </c>
      <c r="D264" s="121">
        <v>0</v>
      </c>
      <c r="E264" s="121">
        <f t="shared" si="0"/>
        <v>0</v>
      </c>
      <c r="F264" s="121">
        <f t="shared" si="2"/>
        <v>0</v>
      </c>
      <c r="G264" s="121">
        <f t="shared" si="1"/>
        <v>0</v>
      </c>
    </row>
    <row r="265" spans="1:7" ht="20.25">
      <c r="A265" s="8" t="s">
        <v>730</v>
      </c>
      <c r="B265" s="8" t="s">
        <v>465</v>
      </c>
      <c r="C265" s="8">
        <v>20</v>
      </c>
      <c r="D265" s="121">
        <v>0</v>
      </c>
      <c r="E265" s="121">
        <f t="shared" si="0"/>
        <v>0</v>
      </c>
      <c r="F265" s="121">
        <f t="shared" si="2"/>
        <v>0</v>
      </c>
      <c r="G265" s="121">
        <f t="shared" si="1"/>
        <v>0</v>
      </c>
    </row>
    <row r="266" spans="1:7" ht="20.25">
      <c r="A266" s="8" t="s">
        <v>731</v>
      </c>
      <c r="B266" s="8" t="s">
        <v>466</v>
      </c>
      <c r="C266" s="8">
        <v>20</v>
      </c>
      <c r="D266" s="121">
        <v>0</v>
      </c>
      <c r="E266" s="121">
        <f t="shared" si="0"/>
        <v>0</v>
      </c>
      <c r="F266" s="121">
        <f t="shared" si="2"/>
        <v>0</v>
      </c>
      <c r="G266" s="121">
        <f t="shared" si="1"/>
        <v>0</v>
      </c>
    </row>
    <row r="267" spans="1:7" ht="20.25">
      <c r="A267" s="8" t="s">
        <v>732</v>
      </c>
      <c r="B267" s="8" t="s">
        <v>467</v>
      </c>
      <c r="C267" s="8">
        <v>20</v>
      </c>
      <c r="D267" s="121">
        <v>0</v>
      </c>
      <c r="E267" s="121">
        <f t="shared" si="0"/>
        <v>0</v>
      </c>
      <c r="F267" s="121">
        <f t="shared" si="2"/>
        <v>0</v>
      </c>
      <c r="G267" s="121">
        <f t="shared" si="1"/>
        <v>0</v>
      </c>
    </row>
    <row r="268" spans="1:7" ht="20.25">
      <c r="A268" s="8" t="s">
        <v>733</v>
      </c>
      <c r="B268" s="8" t="s">
        <v>468</v>
      </c>
      <c r="C268" s="8">
        <v>20</v>
      </c>
      <c r="D268" s="121">
        <v>0</v>
      </c>
      <c r="E268" s="121">
        <f t="shared" si="0"/>
        <v>0</v>
      </c>
      <c r="F268" s="121">
        <f t="shared" si="2"/>
        <v>0</v>
      </c>
      <c r="G268" s="121">
        <f t="shared" si="1"/>
        <v>0</v>
      </c>
    </row>
    <row r="269" spans="1:7" ht="20.25">
      <c r="A269" s="8" t="s">
        <v>734</v>
      </c>
      <c r="B269" s="8" t="s">
        <v>469</v>
      </c>
      <c r="C269" s="8">
        <v>20</v>
      </c>
      <c r="D269" s="121">
        <v>0</v>
      </c>
      <c r="E269" s="121">
        <f t="shared" si="0"/>
        <v>0</v>
      </c>
      <c r="F269" s="121">
        <f t="shared" si="2"/>
        <v>0</v>
      </c>
      <c r="G269" s="121">
        <f t="shared" si="1"/>
        <v>0</v>
      </c>
    </row>
    <row r="270" spans="1:7" s="1" customFormat="1" ht="23.25" customHeight="1">
      <c r="A270" s="8" t="s">
        <v>735</v>
      </c>
      <c r="B270" s="8" t="s">
        <v>470</v>
      </c>
      <c r="C270" s="8">
        <v>5</v>
      </c>
      <c r="D270" s="121">
        <v>0</v>
      </c>
      <c r="E270" s="121">
        <f t="shared" si="0"/>
        <v>0</v>
      </c>
      <c r="F270" s="121">
        <f t="shared" si="2"/>
        <v>0</v>
      </c>
      <c r="G270" s="121">
        <f t="shared" si="1"/>
        <v>0</v>
      </c>
    </row>
    <row r="271" spans="1:7" ht="20.25">
      <c r="A271" s="8" t="s">
        <v>736</v>
      </c>
      <c r="B271" s="8" t="s">
        <v>471</v>
      </c>
      <c r="C271" s="8">
        <v>10</v>
      </c>
      <c r="D271" s="121">
        <v>0</v>
      </c>
      <c r="E271" s="121">
        <f t="shared" si="0"/>
        <v>0</v>
      </c>
      <c r="F271" s="121">
        <f t="shared" si="2"/>
        <v>0</v>
      </c>
      <c r="G271" s="121">
        <f t="shared" si="1"/>
        <v>0</v>
      </c>
    </row>
    <row r="272" spans="1:7" s="1" customFormat="1" ht="23.25" customHeight="1">
      <c r="A272" s="8" t="s">
        <v>737</v>
      </c>
      <c r="B272" s="8" t="s">
        <v>472</v>
      </c>
      <c r="C272" s="8">
        <v>5</v>
      </c>
      <c r="D272" s="121">
        <v>0</v>
      </c>
      <c r="E272" s="121">
        <f t="shared" si="0"/>
        <v>0</v>
      </c>
      <c r="F272" s="121">
        <f t="shared" si="2"/>
        <v>0</v>
      </c>
      <c r="G272" s="121">
        <f t="shared" si="1"/>
        <v>0</v>
      </c>
    </row>
    <row r="273" spans="1:7" s="1" customFormat="1" ht="23.25" customHeight="1">
      <c r="A273" s="8" t="s">
        <v>738</v>
      </c>
      <c r="B273" s="8" t="s">
        <v>473</v>
      </c>
      <c r="C273" s="8">
        <v>10</v>
      </c>
      <c r="D273" s="121">
        <v>0</v>
      </c>
      <c r="E273" s="121">
        <f aca="true" t="shared" si="3" ref="E273:E279">D273*C273</f>
        <v>0</v>
      </c>
      <c r="F273" s="121">
        <f t="shared" si="2"/>
        <v>0</v>
      </c>
      <c r="G273" s="121">
        <f aca="true" t="shared" si="4" ref="G273:G279">E273+F273</f>
        <v>0</v>
      </c>
    </row>
    <row r="274" spans="1:7" s="1" customFormat="1" ht="23.25" customHeight="1">
      <c r="A274" s="8" t="s">
        <v>739</v>
      </c>
      <c r="B274" s="8" t="s">
        <v>474</v>
      </c>
      <c r="C274" s="8">
        <v>20</v>
      </c>
      <c r="D274" s="121">
        <v>0</v>
      </c>
      <c r="E274" s="121">
        <f t="shared" si="3"/>
        <v>0</v>
      </c>
      <c r="F274" s="121">
        <f t="shared" si="2"/>
        <v>0</v>
      </c>
      <c r="G274" s="121">
        <f t="shared" si="4"/>
        <v>0</v>
      </c>
    </row>
    <row r="275" spans="1:7" s="1" customFormat="1" ht="23.25" customHeight="1">
      <c r="A275" s="8" t="s">
        <v>740</v>
      </c>
      <c r="B275" s="8" t="s">
        <v>475</v>
      </c>
      <c r="C275" s="8">
        <v>20</v>
      </c>
      <c r="D275" s="121">
        <v>0</v>
      </c>
      <c r="E275" s="121">
        <f t="shared" si="3"/>
        <v>0</v>
      </c>
      <c r="F275" s="121">
        <f t="shared" si="2"/>
        <v>0</v>
      </c>
      <c r="G275" s="121">
        <f t="shared" si="4"/>
        <v>0</v>
      </c>
    </row>
    <row r="276" spans="1:7" s="1" customFormat="1" ht="23.25" customHeight="1">
      <c r="A276" s="8" t="s">
        <v>741</v>
      </c>
      <c r="B276" s="8" t="s">
        <v>476</v>
      </c>
      <c r="C276" s="8">
        <v>4</v>
      </c>
      <c r="D276" s="121">
        <v>0</v>
      </c>
      <c r="E276" s="121">
        <f t="shared" si="3"/>
        <v>0</v>
      </c>
      <c r="F276" s="121">
        <f t="shared" si="2"/>
        <v>0</v>
      </c>
      <c r="G276" s="121">
        <f t="shared" si="4"/>
        <v>0</v>
      </c>
    </row>
    <row r="277" spans="1:7" s="1" customFormat="1" ht="23.25" customHeight="1">
      <c r="A277" s="8" t="s">
        <v>742</v>
      </c>
      <c r="B277" s="8" t="s">
        <v>479</v>
      </c>
      <c r="C277" s="8">
        <v>100</v>
      </c>
      <c r="D277" s="121">
        <v>0</v>
      </c>
      <c r="E277" s="121">
        <f t="shared" si="3"/>
        <v>0</v>
      </c>
      <c r="F277" s="121">
        <f t="shared" si="2"/>
        <v>0</v>
      </c>
      <c r="G277" s="121">
        <f t="shared" si="4"/>
        <v>0</v>
      </c>
    </row>
    <row r="278" spans="1:7" s="1" customFormat="1" ht="23.25" customHeight="1">
      <c r="A278" s="8" t="s">
        <v>743</v>
      </c>
      <c r="B278" s="8" t="s">
        <v>481</v>
      </c>
      <c r="C278" s="8">
        <v>5</v>
      </c>
      <c r="D278" s="121">
        <v>0</v>
      </c>
      <c r="E278" s="121">
        <f t="shared" si="3"/>
        <v>0</v>
      </c>
      <c r="F278" s="121">
        <f t="shared" si="2"/>
        <v>0</v>
      </c>
      <c r="G278" s="121">
        <f t="shared" si="4"/>
        <v>0</v>
      </c>
    </row>
    <row r="279" spans="1:7" s="1" customFormat="1" ht="23.25" customHeight="1">
      <c r="A279" s="8" t="s">
        <v>744</v>
      </c>
      <c r="B279" s="8" t="s">
        <v>483</v>
      </c>
      <c r="C279" s="8">
        <v>1</v>
      </c>
      <c r="D279" s="121">
        <v>0</v>
      </c>
      <c r="E279" s="121">
        <f t="shared" si="3"/>
        <v>0</v>
      </c>
      <c r="F279" s="121">
        <f t="shared" si="2"/>
        <v>0</v>
      </c>
      <c r="G279" s="121">
        <f t="shared" si="4"/>
        <v>0</v>
      </c>
    </row>
    <row r="280" spans="1:7" s="1" customFormat="1" ht="23.25" customHeight="1">
      <c r="A280" s="238" t="s">
        <v>7</v>
      </c>
      <c r="B280" s="238"/>
      <c r="C280" s="238"/>
      <c r="D280" s="9">
        <f>SUM(D252:D279)</f>
        <v>0</v>
      </c>
      <c r="E280" s="9">
        <f>SUM(E252:E279)</f>
        <v>0</v>
      </c>
      <c r="F280" s="9">
        <f>SUM(F252:F279)</f>
        <v>0</v>
      </c>
      <c r="G280" s="9">
        <f>SUM(G252:G279)</f>
        <v>0</v>
      </c>
    </row>
    <row r="281" spans="5:7" s="1" customFormat="1" ht="23.25" customHeight="1">
      <c r="E281"/>
      <c r="F281"/>
      <c r="G281"/>
    </row>
    <row r="283" spans="5:7" s="1" customFormat="1" ht="23.25" customHeight="1">
      <c r="E283"/>
      <c r="F283"/>
      <c r="G283"/>
    </row>
    <row r="284" spans="5:7" s="1" customFormat="1" ht="23.25" customHeight="1">
      <c r="E284"/>
      <c r="F284"/>
      <c r="G284"/>
    </row>
    <row r="285" spans="5:7" s="1" customFormat="1" ht="23.25" customHeight="1">
      <c r="E285"/>
      <c r="F285"/>
      <c r="G285"/>
    </row>
    <row r="286" spans="5:7" s="1" customFormat="1" ht="23.25" customHeight="1">
      <c r="E286"/>
      <c r="F286"/>
      <c r="G286"/>
    </row>
    <row r="287" spans="5:7" s="1" customFormat="1" ht="23.25" customHeight="1">
      <c r="E287"/>
      <c r="F287"/>
      <c r="G287"/>
    </row>
    <row r="289" spans="5:7" s="1" customFormat="1" ht="23.25" customHeight="1">
      <c r="E289"/>
      <c r="F289"/>
      <c r="G289"/>
    </row>
    <row r="290" spans="5:7" s="1" customFormat="1" ht="23.25" customHeight="1">
      <c r="E290"/>
      <c r="F290"/>
      <c r="G290"/>
    </row>
    <row r="291" spans="5:7" s="1" customFormat="1" ht="23.25" customHeight="1">
      <c r="E291"/>
      <c r="F291"/>
      <c r="G291"/>
    </row>
    <row r="292" spans="5:7" s="1" customFormat="1" ht="23.25" customHeight="1">
      <c r="E292"/>
      <c r="F292"/>
      <c r="G292"/>
    </row>
    <row r="294" spans="5:7" s="1" customFormat="1" ht="23.25" customHeight="1">
      <c r="E294"/>
      <c r="F294"/>
      <c r="G294"/>
    </row>
    <row r="295" spans="5:7" s="1" customFormat="1" ht="23.25" customHeight="1">
      <c r="E295"/>
      <c r="F295"/>
      <c r="G295"/>
    </row>
    <row r="296" spans="5:7" s="1" customFormat="1" ht="23.25" customHeight="1">
      <c r="E296"/>
      <c r="F296"/>
      <c r="G296"/>
    </row>
    <row r="297" spans="5:7" s="1" customFormat="1" ht="23.25" customHeight="1">
      <c r="E297"/>
      <c r="F297"/>
      <c r="G297"/>
    </row>
    <row r="299" spans="5:7" s="1" customFormat="1" ht="23.25" customHeight="1">
      <c r="E299"/>
      <c r="F299"/>
      <c r="G299"/>
    </row>
    <row r="300" spans="5:7" s="1" customFormat="1" ht="23.25" customHeight="1">
      <c r="E300"/>
      <c r="F300"/>
      <c r="G300"/>
    </row>
    <row r="301" spans="5:7" s="1" customFormat="1" ht="23.25" customHeight="1">
      <c r="E301"/>
      <c r="F301"/>
      <c r="G301"/>
    </row>
    <row r="303" spans="5:7" s="1" customFormat="1" ht="23.25" customHeight="1">
      <c r="E303"/>
      <c r="F303"/>
      <c r="G303"/>
    </row>
    <row r="304" spans="5:7" s="1" customFormat="1" ht="23.25" customHeight="1">
      <c r="E304"/>
      <c r="F304"/>
      <c r="G304"/>
    </row>
    <row r="305" spans="5:7" s="1" customFormat="1" ht="23.25" customHeight="1">
      <c r="E305"/>
      <c r="F305"/>
      <c r="G305"/>
    </row>
    <row r="306" spans="5:7" s="1" customFormat="1" ht="101.25" customHeight="1">
      <c r="E306"/>
      <c r="F306"/>
      <c r="G306"/>
    </row>
    <row r="307" spans="5:7" s="1" customFormat="1" ht="23.25" customHeight="1">
      <c r="E307"/>
      <c r="F307"/>
      <c r="G307"/>
    </row>
    <row r="309" spans="5:7" s="1" customFormat="1" ht="142.5" customHeight="1">
      <c r="E309"/>
      <c r="F309"/>
      <c r="G309"/>
    </row>
    <row r="310" spans="5:7" s="1" customFormat="1" ht="24" customHeight="1">
      <c r="E310"/>
      <c r="F310"/>
      <c r="G310"/>
    </row>
    <row r="311" spans="5:7" s="1" customFormat="1" ht="27" customHeight="1">
      <c r="E311"/>
      <c r="F311"/>
      <c r="G311"/>
    </row>
    <row r="312" spans="5:7" s="1" customFormat="1" ht="23.25" customHeight="1">
      <c r="E312"/>
      <c r="F312"/>
      <c r="G312"/>
    </row>
    <row r="313" spans="5:7" s="1" customFormat="1" ht="23.25" customHeight="1">
      <c r="E313"/>
      <c r="F313"/>
      <c r="G313"/>
    </row>
    <row r="316" spans="5:7" s="1" customFormat="1" ht="23.25" customHeight="1">
      <c r="E316"/>
      <c r="F316"/>
      <c r="G316"/>
    </row>
    <row r="317" spans="5:7" s="1" customFormat="1" ht="23.25" customHeight="1">
      <c r="E317"/>
      <c r="F317"/>
      <c r="G317"/>
    </row>
    <row r="318" spans="5:7" s="1" customFormat="1" ht="23.25" customHeight="1">
      <c r="E318"/>
      <c r="F318"/>
      <c r="G318"/>
    </row>
    <row r="319" spans="5:7" s="1" customFormat="1" ht="23.25" customHeight="1">
      <c r="E319"/>
      <c r="F319"/>
      <c r="G319"/>
    </row>
    <row r="320" spans="5:7" s="1" customFormat="1" ht="23.25" customHeight="1">
      <c r="E320"/>
      <c r="F320"/>
      <c r="G320"/>
    </row>
    <row r="321" spans="5:7" s="1" customFormat="1" ht="23.25" customHeight="1">
      <c r="E321"/>
      <c r="F321"/>
      <c r="G321"/>
    </row>
    <row r="323" spans="5:7" s="1" customFormat="1" ht="142.5" customHeight="1">
      <c r="E323"/>
      <c r="F323"/>
      <c r="G323"/>
    </row>
    <row r="324" spans="5:7" s="1" customFormat="1" ht="24" customHeight="1">
      <c r="E324"/>
      <c r="F324"/>
      <c r="G324"/>
    </row>
    <row r="325" spans="5:7" s="1" customFormat="1" ht="27" customHeight="1">
      <c r="E325"/>
      <c r="F325"/>
      <c r="G325"/>
    </row>
    <row r="326" spans="5:7" s="1" customFormat="1" ht="23.25" customHeight="1">
      <c r="E326"/>
      <c r="F326"/>
      <c r="G326"/>
    </row>
    <row r="327" spans="5:7" s="1" customFormat="1" ht="23.25" customHeight="1">
      <c r="E327"/>
      <c r="F327"/>
      <c r="G327"/>
    </row>
    <row r="328" spans="5:7" s="1" customFormat="1" ht="23.25" customHeight="1">
      <c r="E328"/>
      <c r="F328"/>
      <c r="G328"/>
    </row>
    <row r="329" spans="5:7" s="1" customFormat="1" ht="23.25" customHeight="1">
      <c r="E329"/>
      <c r="F329"/>
      <c r="G329"/>
    </row>
    <row r="330" spans="5:7" s="1" customFormat="1" ht="23.25" customHeight="1">
      <c r="E330"/>
      <c r="F330"/>
      <c r="G330"/>
    </row>
    <row r="331" spans="5:7" s="1" customFormat="1" ht="23.25" customHeight="1">
      <c r="E331"/>
      <c r="F331"/>
      <c r="G331"/>
    </row>
    <row r="333" spans="5:7" s="1" customFormat="1" ht="142.5" customHeight="1">
      <c r="E333"/>
      <c r="F333"/>
      <c r="G333"/>
    </row>
    <row r="334" spans="5:7" s="1" customFormat="1" ht="24" customHeight="1">
      <c r="E334"/>
      <c r="F334"/>
      <c r="G334"/>
    </row>
    <row r="335" spans="5:7" s="1" customFormat="1" ht="27" customHeight="1">
      <c r="E335"/>
      <c r="F335"/>
      <c r="G335"/>
    </row>
    <row r="336" spans="5:7" s="1" customFormat="1" ht="23.25" customHeight="1">
      <c r="E336"/>
      <c r="F336"/>
      <c r="G336"/>
    </row>
    <row r="342" spans="5:7" s="1" customFormat="1" ht="23.25" customHeight="1">
      <c r="E342"/>
      <c r="F342"/>
      <c r="G342"/>
    </row>
    <row r="343" spans="5:7" s="1" customFormat="1" ht="23.25" customHeight="1">
      <c r="E343"/>
      <c r="F343"/>
      <c r="G343"/>
    </row>
    <row r="344" spans="5:7" s="1" customFormat="1" ht="23.25" customHeight="1">
      <c r="E344"/>
      <c r="F344"/>
      <c r="G344"/>
    </row>
    <row r="345" spans="5:7" s="1" customFormat="1" ht="23.25" customHeight="1">
      <c r="E345"/>
      <c r="F345"/>
      <c r="G345"/>
    </row>
    <row r="346" spans="5:7" s="1" customFormat="1" ht="23.25" customHeight="1">
      <c r="E346"/>
      <c r="F346"/>
      <c r="G346"/>
    </row>
    <row r="347" spans="5:7" s="1" customFormat="1" ht="23.25" customHeight="1">
      <c r="E347"/>
      <c r="F347"/>
      <c r="G347"/>
    </row>
    <row r="348" spans="5:7" s="1" customFormat="1" ht="23.25" customHeight="1">
      <c r="E348"/>
      <c r="F348"/>
      <c r="G348"/>
    </row>
    <row r="349" spans="5:7" s="1" customFormat="1" ht="23.25" customHeight="1">
      <c r="E349"/>
      <c r="F349"/>
      <c r="G349"/>
    </row>
    <row r="350" spans="5:7" s="1" customFormat="1" ht="23.25" customHeight="1">
      <c r="E350"/>
      <c r="F350"/>
      <c r="G350"/>
    </row>
    <row r="351" spans="5:7" s="1" customFormat="1" ht="23.25" customHeight="1">
      <c r="E351"/>
      <c r="F351"/>
      <c r="G351"/>
    </row>
    <row r="352" spans="5:7" s="1" customFormat="1" ht="23.25" customHeight="1">
      <c r="E352"/>
      <c r="F352"/>
      <c r="G352"/>
    </row>
    <row r="353" spans="5:7" s="1" customFormat="1" ht="23.25" customHeight="1">
      <c r="E353"/>
      <c r="F353"/>
      <c r="G353"/>
    </row>
    <row r="354" spans="5:7" s="1" customFormat="1" ht="23.25" customHeight="1">
      <c r="E354"/>
      <c r="F354"/>
      <c r="G354"/>
    </row>
    <row r="355" spans="5:7" s="1" customFormat="1" ht="23.25" customHeight="1">
      <c r="E355"/>
      <c r="F355"/>
      <c r="G355"/>
    </row>
    <row r="356" spans="5:7" s="1" customFormat="1" ht="23.25" customHeight="1">
      <c r="E356"/>
      <c r="F356"/>
      <c r="G356"/>
    </row>
    <row r="357" spans="5:7" s="1" customFormat="1" ht="23.25" customHeight="1">
      <c r="E357"/>
      <c r="F357"/>
      <c r="G357"/>
    </row>
    <row r="360" spans="5:7" s="1" customFormat="1" ht="23.25" customHeight="1">
      <c r="E360"/>
      <c r="F360"/>
      <c r="G360"/>
    </row>
    <row r="361" spans="5:7" s="1" customFormat="1" ht="23.25" customHeight="1">
      <c r="E361"/>
      <c r="F361"/>
      <c r="G361"/>
    </row>
    <row r="362" spans="5:7" s="1" customFormat="1" ht="23.25" customHeight="1">
      <c r="E362"/>
      <c r="F362"/>
      <c r="G362"/>
    </row>
    <row r="363" spans="5:7" s="1" customFormat="1" ht="23.25" customHeight="1">
      <c r="E363"/>
      <c r="F363"/>
      <c r="G363"/>
    </row>
    <row r="364" spans="5:7" s="1" customFormat="1" ht="23.25" customHeight="1">
      <c r="E364"/>
      <c r="F364"/>
      <c r="G364"/>
    </row>
    <row r="365" spans="5:7" s="1" customFormat="1" ht="23.25" customHeight="1">
      <c r="E365"/>
      <c r="F365"/>
      <c r="G365"/>
    </row>
    <row r="366" spans="5:7" s="1" customFormat="1" ht="23.25" customHeight="1">
      <c r="E366"/>
      <c r="F366"/>
      <c r="G366"/>
    </row>
    <row r="367" spans="5:7" s="1" customFormat="1" ht="23.25" customHeight="1">
      <c r="E367"/>
      <c r="F367"/>
      <c r="G367"/>
    </row>
    <row r="368" spans="5:7" s="1" customFormat="1" ht="23.25" customHeight="1">
      <c r="E368"/>
      <c r="F368"/>
      <c r="G368"/>
    </row>
    <row r="369" spans="5:7" s="1" customFormat="1" ht="23.25" customHeight="1">
      <c r="E369"/>
      <c r="F369"/>
      <c r="G369"/>
    </row>
    <row r="370" spans="5:7" s="1" customFormat="1" ht="23.25" customHeight="1">
      <c r="E370"/>
      <c r="F370"/>
      <c r="G370"/>
    </row>
    <row r="372" spans="5:7" s="1" customFormat="1" ht="23.25" customHeight="1">
      <c r="E372"/>
      <c r="F372"/>
      <c r="G372"/>
    </row>
    <row r="375" spans="5:7" s="1" customFormat="1" ht="23.25" customHeight="1">
      <c r="E375"/>
      <c r="F375"/>
      <c r="G375"/>
    </row>
    <row r="376" spans="5:7" s="1" customFormat="1" ht="23.25" customHeight="1">
      <c r="E376"/>
      <c r="F376"/>
      <c r="G376"/>
    </row>
    <row r="377" spans="5:7" s="1" customFormat="1" ht="23.25" customHeight="1">
      <c r="E377"/>
      <c r="F377"/>
      <c r="G377"/>
    </row>
    <row r="379" spans="5:7" s="1" customFormat="1" ht="23.25" customHeight="1">
      <c r="E379"/>
      <c r="F379"/>
      <c r="G379"/>
    </row>
    <row r="386" spans="5:7" s="1" customFormat="1" ht="23.25" customHeight="1">
      <c r="E386"/>
      <c r="F386"/>
      <c r="G386"/>
    </row>
    <row r="387" spans="5:7" s="1" customFormat="1" ht="23.25" customHeight="1">
      <c r="E387"/>
      <c r="F387"/>
      <c r="G387"/>
    </row>
    <row r="388" spans="5:7" s="1" customFormat="1" ht="23.25" customHeight="1">
      <c r="E388"/>
      <c r="F388"/>
      <c r="G388"/>
    </row>
    <row r="389" spans="5:7" s="1" customFormat="1" ht="23.25" customHeight="1">
      <c r="E389"/>
      <c r="F389"/>
      <c r="G389"/>
    </row>
    <row r="390" spans="5:7" s="1" customFormat="1" ht="23.25" customHeight="1">
      <c r="E390"/>
      <c r="F390"/>
      <c r="G390"/>
    </row>
    <row r="391" spans="5:7" s="1" customFormat="1" ht="23.25" customHeight="1">
      <c r="E391"/>
      <c r="F391"/>
      <c r="G391"/>
    </row>
    <row r="393" spans="5:7" s="1" customFormat="1" ht="23.25" customHeight="1">
      <c r="E393"/>
      <c r="F393"/>
      <c r="G393"/>
    </row>
    <row r="394" spans="5:7" s="1" customFormat="1" ht="23.25" customHeight="1">
      <c r="E394"/>
      <c r="F394"/>
      <c r="G394"/>
    </row>
    <row r="396" spans="5:7" s="1" customFormat="1" ht="23.25" customHeight="1">
      <c r="E396"/>
      <c r="F396"/>
      <c r="G396"/>
    </row>
    <row r="398" spans="5:7" s="1" customFormat="1" ht="23.25" customHeight="1">
      <c r="E398"/>
      <c r="F398"/>
      <c r="G398"/>
    </row>
    <row r="400" spans="5:7" s="1" customFormat="1" ht="142.5" customHeight="1">
      <c r="E400"/>
      <c r="F400"/>
      <c r="G400"/>
    </row>
    <row r="401" spans="5:7" s="1" customFormat="1" ht="24" customHeight="1">
      <c r="E401"/>
      <c r="F401"/>
      <c r="G401"/>
    </row>
    <row r="402" spans="5:7" s="1" customFormat="1" ht="27" customHeight="1">
      <c r="E402"/>
      <c r="F402"/>
      <c r="G402"/>
    </row>
    <row r="406" spans="5:7" s="1" customFormat="1" ht="23.25" customHeight="1">
      <c r="E406"/>
      <c r="F406"/>
      <c r="G406"/>
    </row>
    <row r="411" spans="5:7" s="1" customFormat="1" ht="23.25" customHeight="1">
      <c r="E411"/>
      <c r="F411"/>
      <c r="G411"/>
    </row>
    <row r="416" spans="5:7" s="1" customFormat="1" ht="142.5" customHeight="1">
      <c r="E416"/>
      <c r="F416"/>
      <c r="G416"/>
    </row>
    <row r="417" spans="5:7" s="1" customFormat="1" ht="24" customHeight="1">
      <c r="E417"/>
      <c r="F417"/>
      <c r="G417"/>
    </row>
    <row r="418" spans="5:7" s="1" customFormat="1" ht="27" customHeight="1">
      <c r="E418"/>
      <c r="F418"/>
      <c r="G418"/>
    </row>
    <row r="419" spans="5:7" s="1" customFormat="1" ht="23.25" customHeight="1">
      <c r="E419"/>
      <c r="F419"/>
      <c r="G419"/>
    </row>
    <row r="420" spans="5:7" s="1" customFormat="1" ht="23.25" customHeight="1">
      <c r="E420"/>
      <c r="F420"/>
      <c r="G420"/>
    </row>
    <row r="421" spans="5:7" s="1" customFormat="1" ht="23.25" customHeight="1">
      <c r="E421"/>
      <c r="F421"/>
      <c r="G421"/>
    </row>
    <row r="422" spans="5:7" s="1" customFormat="1" ht="23.25" customHeight="1">
      <c r="E422"/>
      <c r="F422"/>
      <c r="G422"/>
    </row>
    <row r="423" spans="5:7" s="1" customFormat="1" ht="23.25" customHeight="1">
      <c r="E423"/>
      <c r="F423"/>
      <c r="G423"/>
    </row>
    <row r="424" spans="5:7" s="1" customFormat="1" ht="23.25" customHeight="1">
      <c r="E424"/>
      <c r="F424"/>
      <c r="G424"/>
    </row>
    <row r="425" spans="5:7" s="1" customFormat="1" ht="23.25" customHeight="1">
      <c r="E425"/>
      <c r="F425"/>
      <c r="G425"/>
    </row>
    <row r="426" spans="5:7" s="1" customFormat="1" ht="23.25" customHeight="1">
      <c r="E426"/>
      <c r="F426"/>
      <c r="G426"/>
    </row>
    <row r="427" spans="5:7" s="1" customFormat="1" ht="23.25" customHeight="1">
      <c r="E427"/>
      <c r="F427"/>
      <c r="G427"/>
    </row>
    <row r="428" spans="5:7" s="1" customFormat="1" ht="23.25" customHeight="1">
      <c r="E428"/>
      <c r="F428"/>
      <c r="G428"/>
    </row>
    <row r="429" spans="5:7" s="1" customFormat="1" ht="23.25" customHeight="1">
      <c r="E429"/>
      <c r="F429"/>
      <c r="G429"/>
    </row>
    <row r="430" spans="5:7" s="1" customFormat="1" ht="23.25" customHeight="1">
      <c r="E430"/>
      <c r="F430"/>
      <c r="G430"/>
    </row>
    <row r="431" spans="5:7" s="1" customFormat="1" ht="23.25" customHeight="1">
      <c r="E431"/>
      <c r="F431"/>
      <c r="G431"/>
    </row>
    <row r="432" spans="5:7" s="1" customFormat="1" ht="23.25" customHeight="1">
      <c r="E432"/>
      <c r="F432"/>
      <c r="G432"/>
    </row>
    <row r="433" spans="5:7" s="1" customFormat="1" ht="23.25" customHeight="1">
      <c r="E433"/>
      <c r="F433"/>
      <c r="G433"/>
    </row>
    <row r="436" spans="5:7" s="1" customFormat="1" ht="142.5" customHeight="1">
      <c r="E436"/>
      <c r="F436"/>
      <c r="G436"/>
    </row>
    <row r="437" spans="5:7" s="1" customFormat="1" ht="24" customHeight="1">
      <c r="E437"/>
      <c r="F437"/>
      <c r="G437"/>
    </row>
    <row r="438" spans="5:7" s="1" customFormat="1" ht="27" customHeight="1">
      <c r="E438"/>
      <c r="F438"/>
      <c r="G438"/>
    </row>
    <row r="487" spans="5:7" s="1" customFormat="1" ht="40.5" customHeight="1">
      <c r="E487"/>
      <c r="F487"/>
      <c r="G487"/>
    </row>
    <row r="488" spans="5:7" s="1" customFormat="1" ht="101.25" customHeight="1">
      <c r="E488"/>
      <c r="F488"/>
      <c r="G488"/>
    </row>
    <row r="489" spans="5:7" s="1" customFormat="1" ht="40.5" customHeight="1">
      <c r="E489"/>
      <c r="F489"/>
      <c r="G489"/>
    </row>
    <row r="492" spans="5:7" s="1" customFormat="1" ht="101.25" customHeight="1">
      <c r="E492"/>
      <c r="F492"/>
      <c r="G492"/>
    </row>
    <row r="506" spans="5:7" s="1" customFormat="1" ht="142.5" customHeight="1">
      <c r="E506"/>
      <c r="F506"/>
      <c r="G506"/>
    </row>
    <row r="507" spans="5:7" s="1" customFormat="1" ht="24" customHeight="1">
      <c r="E507"/>
      <c r="F507"/>
      <c r="G507"/>
    </row>
    <row r="508" spans="5:7" s="1" customFormat="1" ht="27" customHeight="1">
      <c r="E508"/>
      <c r="F508"/>
      <c r="G508"/>
    </row>
    <row r="526" spans="5:7" s="1" customFormat="1" ht="142.5" customHeight="1">
      <c r="E526"/>
      <c r="F526"/>
      <c r="G526"/>
    </row>
    <row r="527" spans="5:7" s="1" customFormat="1" ht="24" customHeight="1">
      <c r="E527"/>
      <c r="F527"/>
      <c r="G527"/>
    </row>
    <row r="528" spans="5:7" s="1" customFormat="1" ht="27" customHeight="1">
      <c r="E528"/>
      <c r="F528"/>
      <c r="G528"/>
    </row>
    <row r="545" spans="5:7" s="1" customFormat="1" ht="142.5" customHeight="1">
      <c r="E545"/>
      <c r="F545"/>
      <c r="G545"/>
    </row>
    <row r="546" spans="5:7" s="1" customFormat="1" ht="24" customHeight="1">
      <c r="E546"/>
      <c r="F546"/>
      <c r="G546"/>
    </row>
    <row r="547" spans="5:7" s="1" customFormat="1" ht="27" customHeight="1">
      <c r="E547"/>
      <c r="F547"/>
      <c r="G547"/>
    </row>
    <row r="549" spans="5:7" s="1" customFormat="1" ht="81" customHeight="1">
      <c r="E549"/>
      <c r="F549"/>
      <c r="G549"/>
    </row>
    <row r="582" spans="5:7" s="1" customFormat="1" ht="60.75" customHeight="1">
      <c r="E582"/>
      <c r="F582"/>
      <c r="G582"/>
    </row>
    <row r="583" spans="5:7" s="1" customFormat="1" ht="81" customHeight="1">
      <c r="E583"/>
      <c r="F583"/>
      <c r="G583"/>
    </row>
    <row r="584" spans="5:7" s="1" customFormat="1" ht="81" customHeight="1">
      <c r="E584"/>
      <c r="F584"/>
      <c r="G584"/>
    </row>
    <row r="596" spans="5:7" s="1" customFormat="1" ht="60.75" customHeight="1">
      <c r="E596"/>
      <c r="F596"/>
      <c r="G596"/>
    </row>
    <row r="617" spans="5:7" s="1" customFormat="1" ht="81" customHeight="1">
      <c r="E617"/>
      <c r="F617"/>
      <c r="G617"/>
    </row>
    <row r="639" spans="5:7" s="1" customFormat="1" ht="101.25" customHeight="1">
      <c r="E639"/>
      <c r="F639"/>
      <c r="G639"/>
    </row>
    <row r="644" spans="5:7" s="1" customFormat="1" ht="101.25" customHeight="1">
      <c r="E644"/>
      <c r="F644"/>
      <c r="G644"/>
    </row>
    <row r="646" spans="5:7" s="1" customFormat="1" ht="60.75" customHeight="1">
      <c r="E646"/>
      <c r="F646"/>
      <c r="G646"/>
    </row>
    <row r="647" spans="5:7" s="1" customFormat="1" ht="81" customHeight="1">
      <c r="E647"/>
      <c r="F647"/>
      <c r="G647"/>
    </row>
    <row r="651" spans="5:7" s="1" customFormat="1" ht="142.5" customHeight="1">
      <c r="E651"/>
      <c r="F651"/>
      <c r="G651"/>
    </row>
    <row r="652" spans="5:7" s="1" customFormat="1" ht="24" customHeight="1">
      <c r="E652"/>
      <c r="F652"/>
      <c r="G652"/>
    </row>
    <row r="653" spans="5:7" s="1" customFormat="1" ht="27" customHeight="1">
      <c r="E653"/>
      <c r="F653"/>
      <c r="G653"/>
    </row>
    <row r="685" spans="5:7" s="1" customFormat="1" ht="81" customHeight="1">
      <c r="E685"/>
      <c r="F685"/>
      <c r="G685"/>
    </row>
    <row r="690" spans="5:7" s="1" customFormat="1" ht="81" customHeight="1">
      <c r="E690"/>
      <c r="F690"/>
      <c r="G690"/>
    </row>
    <row r="691" spans="5:7" s="1" customFormat="1" ht="60.75" customHeight="1">
      <c r="E691"/>
      <c r="F691"/>
      <c r="G691"/>
    </row>
    <row r="692" spans="5:7" s="1" customFormat="1" ht="81" customHeight="1">
      <c r="E692"/>
      <c r="F692"/>
      <c r="G692"/>
    </row>
    <row r="694" spans="5:7" s="1" customFormat="1" ht="60.75" customHeight="1">
      <c r="E694"/>
      <c r="F694"/>
      <c r="G694"/>
    </row>
    <row r="695" spans="5:7" s="1" customFormat="1" ht="40.5" customHeight="1">
      <c r="E695"/>
      <c r="F695"/>
      <c r="G695"/>
    </row>
    <row r="701" spans="5:7" s="1" customFormat="1" ht="81" customHeight="1">
      <c r="E701"/>
      <c r="F701"/>
      <c r="G701"/>
    </row>
    <row r="702" spans="5:7" s="1" customFormat="1" ht="60.75" customHeight="1">
      <c r="E702"/>
      <c r="F702"/>
      <c r="G702"/>
    </row>
    <row r="703" spans="5:7" s="1" customFormat="1" ht="101.25" customHeight="1">
      <c r="E703"/>
      <c r="F703"/>
      <c r="G703"/>
    </row>
    <row r="706" spans="5:7" s="1" customFormat="1" ht="60.75" customHeight="1">
      <c r="E706"/>
      <c r="F706"/>
      <c r="G706"/>
    </row>
    <row r="707" spans="5:7" s="1" customFormat="1" ht="81" customHeight="1">
      <c r="E707"/>
      <c r="F707"/>
      <c r="G707"/>
    </row>
    <row r="708" spans="5:7" s="1" customFormat="1" ht="101.25" customHeight="1">
      <c r="E708"/>
      <c r="F708"/>
      <c r="G708"/>
    </row>
    <row r="713" spans="5:7" s="1" customFormat="1" ht="142.5" customHeight="1">
      <c r="E713"/>
      <c r="F713"/>
      <c r="G713"/>
    </row>
    <row r="714" spans="5:7" s="1" customFormat="1" ht="24" customHeight="1">
      <c r="E714"/>
      <c r="F714"/>
      <c r="G714"/>
    </row>
    <row r="715" spans="5:7" s="1" customFormat="1" ht="27" customHeight="1">
      <c r="E715"/>
      <c r="F715"/>
      <c r="G715"/>
    </row>
    <row r="722" spans="5:7" s="1" customFormat="1" ht="142.5" customHeight="1">
      <c r="E722"/>
      <c r="F722"/>
      <c r="G722"/>
    </row>
    <row r="723" spans="5:7" s="1" customFormat="1" ht="24" customHeight="1">
      <c r="E723"/>
      <c r="F723"/>
      <c r="G723"/>
    </row>
    <row r="724" spans="5:7" s="1" customFormat="1" ht="27" customHeight="1">
      <c r="E724"/>
      <c r="F724"/>
      <c r="G724"/>
    </row>
    <row r="734" spans="5:7" s="1" customFormat="1" ht="142.5" customHeight="1">
      <c r="E734"/>
      <c r="F734"/>
      <c r="G734"/>
    </row>
    <row r="735" spans="5:7" s="1" customFormat="1" ht="24" customHeight="1">
      <c r="E735"/>
      <c r="F735"/>
      <c r="G735"/>
    </row>
    <row r="736" spans="5:7" s="1" customFormat="1" ht="27" customHeight="1">
      <c r="E736"/>
      <c r="F736"/>
      <c r="G736"/>
    </row>
    <row r="741" spans="5:7" s="1" customFormat="1" ht="101.25" customHeight="1">
      <c r="E741"/>
      <c r="F741"/>
      <c r="G741"/>
    </row>
    <row r="746" spans="5:7" s="1" customFormat="1" ht="101.25" customHeight="1">
      <c r="E746"/>
      <c r="F746"/>
      <c r="G746"/>
    </row>
    <row r="747" spans="5:7" s="1" customFormat="1" ht="60.75" customHeight="1">
      <c r="E747"/>
      <c r="F747"/>
      <c r="G747"/>
    </row>
    <row r="752" spans="5:7" s="1" customFormat="1" ht="81" customHeight="1">
      <c r="E752"/>
      <c r="F752"/>
      <c r="G752"/>
    </row>
    <row r="769" spans="5:7" s="1" customFormat="1" ht="101.25" customHeight="1">
      <c r="E769"/>
      <c r="F769"/>
      <c r="G769"/>
    </row>
    <row r="771" spans="5:7" s="1" customFormat="1" ht="142.5" customHeight="1">
      <c r="E771"/>
      <c r="F771"/>
      <c r="G771"/>
    </row>
    <row r="772" spans="5:7" s="1" customFormat="1" ht="24" customHeight="1">
      <c r="E772"/>
      <c r="F772"/>
      <c r="G772"/>
    </row>
    <row r="773" spans="5:7" s="1" customFormat="1" ht="27" customHeight="1">
      <c r="E773"/>
      <c r="F773"/>
      <c r="G773"/>
    </row>
    <row r="863" spans="5:7" s="1" customFormat="1" ht="142.5" customHeight="1">
      <c r="E863"/>
      <c r="F863"/>
      <c r="G863"/>
    </row>
    <row r="864" spans="5:7" s="1" customFormat="1" ht="24" customHeight="1">
      <c r="E864"/>
      <c r="F864"/>
      <c r="G864"/>
    </row>
    <row r="865" spans="5:7" s="1" customFormat="1" ht="27" customHeight="1">
      <c r="E865"/>
      <c r="F865"/>
      <c r="G865"/>
    </row>
  </sheetData>
  <mergeCells count="223">
    <mergeCell ref="A242:B242"/>
    <mergeCell ref="C242:D242"/>
    <mergeCell ref="C243:D243"/>
    <mergeCell ref="C244:D244"/>
    <mergeCell ref="C245:D245"/>
    <mergeCell ref="C246:D246"/>
    <mergeCell ref="C247:D247"/>
    <mergeCell ref="C248:D248"/>
    <mergeCell ref="A280:C280"/>
    <mergeCell ref="A230:B231"/>
    <mergeCell ref="A232:B232"/>
    <mergeCell ref="C232:D232"/>
    <mergeCell ref="C233:D233"/>
    <mergeCell ref="A235:B236"/>
    <mergeCell ref="A237:B237"/>
    <mergeCell ref="C237:D237"/>
    <mergeCell ref="C238:D238"/>
    <mergeCell ref="A240:B241"/>
    <mergeCell ref="C228:D228"/>
    <mergeCell ref="C219:D219"/>
    <mergeCell ref="C220:D220"/>
    <mergeCell ref="A222:B223"/>
    <mergeCell ref="A224:B224"/>
    <mergeCell ref="C224:D224"/>
    <mergeCell ref="A216:B217"/>
    <mergeCell ref="A218:B218"/>
    <mergeCell ref="C218:D218"/>
    <mergeCell ref="C206:D206"/>
    <mergeCell ref="C214:D214"/>
    <mergeCell ref="A198:B198"/>
    <mergeCell ref="C198:D198"/>
    <mergeCell ref="C199:D199"/>
    <mergeCell ref="C200:D200"/>
    <mergeCell ref="C201:D201"/>
    <mergeCell ref="C227:D227"/>
    <mergeCell ref="C225:D225"/>
    <mergeCell ref="C226:D226"/>
    <mergeCell ref="C207:D207"/>
    <mergeCell ref="C208:D208"/>
    <mergeCell ref="C209:D209"/>
    <mergeCell ref="C210:D210"/>
    <mergeCell ref="C211:D211"/>
    <mergeCell ref="C212:D212"/>
    <mergeCell ref="C213:D213"/>
    <mergeCell ref="A203:B204"/>
    <mergeCell ref="A205:B205"/>
    <mergeCell ref="C205:D205"/>
    <mergeCell ref="C180:D180"/>
    <mergeCell ref="A182:B183"/>
    <mergeCell ref="A184:B184"/>
    <mergeCell ref="C184:D184"/>
    <mergeCell ref="C170:D170"/>
    <mergeCell ref="C171:D171"/>
    <mergeCell ref="C172:D172"/>
    <mergeCell ref="A174:B175"/>
    <mergeCell ref="A176:B176"/>
    <mergeCell ref="C176:D176"/>
    <mergeCell ref="C163:D163"/>
    <mergeCell ref="C164:D164"/>
    <mergeCell ref="C165:D165"/>
    <mergeCell ref="C177:D177"/>
    <mergeCell ref="C178:D178"/>
    <mergeCell ref="C179:D179"/>
    <mergeCell ref="A167:B168"/>
    <mergeCell ref="A169:B169"/>
    <mergeCell ref="C169:D169"/>
    <mergeCell ref="C194:D194"/>
    <mergeCell ref="A196:B197"/>
    <mergeCell ref="C197:D197"/>
    <mergeCell ref="C149:D149"/>
    <mergeCell ref="A151:B152"/>
    <mergeCell ref="A153:B153"/>
    <mergeCell ref="C153:D153"/>
    <mergeCell ref="C154:D154"/>
    <mergeCell ref="C155:D155"/>
    <mergeCell ref="C156:D156"/>
    <mergeCell ref="C157:D157"/>
    <mergeCell ref="C158:D158"/>
    <mergeCell ref="C185:D185"/>
    <mergeCell ref="C186:D186"/>
    <mergeCell ref="A188:B189"/>
    <mergeCell ref="C189:D189"/>
    <mergeCell ref="A190:B190"/>
    <mergeCell ref="C190:D190"/>
    <mergeCell ref="C191:D191"/>
    <mergeCell ref="C192:D192"/>
    <mergeCell ref="C193:D193"/>
    <mergeCell ref="A160:B161"/>
    <mergeCell ref="A162:B162"/>
    <mergeCell ref="C162:D162"/>
    <mergeCell ref="C139:D139"/>
    <mergeCell ref="C140:D140"/>
    <mergeCell ref="C141:D141"/>
    <mergeCell ref="C142:D142"/>
    <mergeCell ref="A144:B145"/>
    <mergeCell ref="A146:B146"/>
    <mergeCell ref="C146:D146"/>
    <mergeCell ref="C147:D147"/>
    <mergeCell ref="C148:D148"/>
    <mergeCell ref="A1:B1"/>
    <mergeCell ref="C1:D1"/>
    <mergeCell ref="A3:D3"/>
    <mergeCell ref="A4:D4"/>
    <mergeCell ref="A6:A7"/>
    <mergeCell ref="B6:B7"/>
    <mergeCell ref="C6:D7"/>
    <mergeCell ref="A136:B137"/>
    <mergeCell ref="A138:B138"/>
    <mergeCell ref="C138:D138"/>
    <mergeCell ref="C45:D45"/>
    <mergeCell ref="C46:D46"/>
    <mergeCell ref="C47:D47"/>
    <mergeCell ref="C15:D15"/>
    <mergeCell ref="C16:D16"/>
    <mergeCell ref="A18:B19"/>
    <mergeCell ref="A20:B20"/>
    <mergeCell ref="C20:D20"/>
    <mergeCell ref="C21:D21"/>
    <mergeCell ref="A9:B10"/>
    <mergeCell ref="A11:B11"/>
    <mergeCell ref="C11:D11"/>
    <mergeCell ref="C12:D12"/>
    <mergeCell ref="C13:D13"/>
    <mergeCell ref="A39:B40"/>
    <mergeCell ref="A41:B41"/>
    <mergeCell ref="C41:D41"/>
    <mergeCell ref="C42:D42"/>
    <mergeCell ref="C36:D36"/>
    <mergeCell ref="C37:D37"/>
    <mergeCell ref="C14:D14"/>
    <mergeCell ref="A30:B30"/>
    <mergeCell ref="C30:D30"/>
    <mergeCell ref="C31:D31"/>
    <mergeCell ref="C32:D32"/>
    <mergeCell ref="C33:D33"/>
    <mergeCell ref="C34:D34"/>
    <mergeCell ref="C22:D22"/>
    <mergeCell ref="C23:D23"/>
    <mergeCell ref="C24:D24"/>
    <mergeCell ref="C25:D25"/>
    <mergeCell ref="C26:D26"/>
    <mergeCell ref="A28:B29"/>
    <mergeCell ref="C35:D35"/>
    <mergeCell ref="A50:B51"/>
    <mergeCell ref="A52:B52"/>
    <mergeCell ref="C61:D61"/>
    <mergeCell ref="C62:D62"/>
    <mergeCell ref="C63:D63"/>
    <mergeCell ref="C52:D52"/>
    <mergeCell ref="C53:D53"/>
    <mergeCell ref="C54:D54"/>
    <mergeCell ref="A56:B57"/>
    <mergeCell ref="A58:B58"/>
    <mergeCell ref="C58:D58"/>
    <mergeCell ref="C59:D59"/>
    <mergeCell ref="C60:D60"/>
    <mergeCell ref="A77:B77"/>
    <mergeCell ref="C77:D77"/>
    <mergeCell ref="C78:D78"/>
    <mergeCell ref="C79:D79"/>
    <mergeCell ref="C80:D80"/>
    <mergeCell ref="C81:D81"/>
    <mergeCell ref="A65:B66"/>
    <mergeCell ref="A67:B67"/>
    <mergeCell ref="C67:D67"/>
    <mergeCell ref="C68:D68"/>
    <mergeCell ref="C70:D70"/>
    <mergeCell ref="C71:D71"/>
    <mergeCell ref="C72:D72"/>
    <mergeCell ref="C73:D73"/>
    <mergeCell ref="A75:B76"/>
    <mergeCell ref="C69:D69"/>
    <mergeCell ref="A92:B93"/>
    <mergeCell ref="A94:B94"/>
    <mergeCell ref="C94:D94"/>
    <mergeCell ref="C95:D95"/>
    <mergeCell ref="A83:B84"/>
    <mergeCell ref="A85:B85"/>
    <mergeCell ref="C85:D85"/>
    <mergeCell ref="C86:D86"/>
    <mergeCell ref="C87:D87"/>
    <mergeCell ref="C88:D88"/>
    <mergeCell ref="C89:D89"/>
    <mergeCell ref="C90:D90"/>
    <mergeCell ref="A104:B105"/>
    <mergeCell ref="A106:B106"/>
    <mergeCell ref="C106:D106"/>
    <mergeCell ref="C107:D107"/>
    <mergeCell ref="C108:D108"/>
    <mergeCell ref="C96:D96"/>
    <mergeCell ref="C97:D97"/>
    <mergeCell ref="C98:D98"/>
    <mergeCell ref="C99:D99"/>
    <mergeCell ref="C100:D100"/>
    <mergeCell ref="C101:D101"/>
    <mergeCell ref="C102:D102"/>
    <mergeCell ref="A121:B122"/>
    <mergeCell ref="A123:B123"/>
    <mergeCell ref="C123:D123"/>
    <mergeCell ref="C109:D109"/>
    <mergeCell ref="A111:B112"/>
    <mergeCell ref="A113:B113"/>
    <mergeCell ref="C113:D113"/>
    <mergeCell ref="C114:D114"/>
    <mergeCell ref="C115:D115"/>
    <mergeCell ref="C116:D116"/>
    <mergeCell ref="C117:D117"/>
    <mergeCell ref="C118:D118"/>
    <mergeCell ref="C119:D119"/>
    <mergeCell ref="C43:D43"/>
    <mergeCell ref="C44:D44"/>
    <mergeCell ref="C48:D48"/>
    <mergeCell ref="C130:D130"/>
    <mergeCell ref="C131:D131"/>
    <mergeCell ref="C132:D132"/>
    <mergeCell ref="C133:D133"/>
    <mergeCell ref="C134:D134"/>
    <mergeCell ref="C124:D124"/>
    <mergeCell ref="C125:D125"/>
    <mergeCell ref="C126:D126"/>
    <mergeCell ref="C127:D127"/>
    <mergeCell ref="C128:D128"/>
    <mergeCell ref="C129:D129"/>
  </mergeCells>
  <printOptions/>
  <pageMargins left="0.2362204724409449" right="0.2362204724409449" top="0.7480314960629921" bottom="0.7480314960629921" header="0.31496062992125984" footer="0.31496062992125984"/>
  <pageSetup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3"/>
  <sheetViews>
    <sheetView zoomScale="70" zoomScaleNormal="70" workbookViewId="0" topLeftCell="A103">
      <selection activeCell="G132" sqref="G132"/>
    </sheetView>
  </sheetViews>
  <sheetFormatPr defaultColWidth="9.140625" defaultRowHeight="12.75"/>
  <cols>
    <col min="2" max="2" width="85.7109375" style="0" customWidth="1"/>
    <col min="3" max="3" width="63.8515625" style="0" customWidth="1"/>
    <col min="4" max="4" width="56.28125" style="0" bestFit="1" customWidth="1"/>
    <col min="5" max="5" width="34.00390625" style="0" customWidth="1"/>
    <col min="6" max="6" width="21.7109375" style="0" customWidth="1"/>
    <col min="7" max="7" width="33.851562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851</v>
      </c>
      <c r="B4" s="181"/>
      <c r="C4" s="181"/>
      <c r="D4" s="181"/>
    </row>
    <row r="5" spans="1:4" ht="16.5" thickBot="1">
      <c r="A5" s="3"/>
      <c r="B5" s="4"/>
      <c r="C5" s="4"/>
      <c r="D5" s="4"/>
    </row>
    <row r="6" spans="1:4" ht="13.5" thickBot="1">
      <c r="A6" s="182"/>
      <c r="B6" s="183" t="s">
        <v>8</v>
      </c>
      <c r="C6" s="184" t="s">
        <v>882</v>
      </c>
      <c r="D6" s="185"/>
    </row>
    <row r="7" spans="1:4" ht="382.5" customHeight="1" thickBot="1">
      <c r="A7" s="182"/>
      <c r="B7" s="183"/>
      <c r="C7" s="186"/>
      <c r="D7" s="187"/>
    </row>
    <row r="8" spans="1:4" ht="16.5" thickBot="1">
      <c r="A8" s="1"/>
      <c r="B8" s="2"/>
      <c r="C8" s="1"/>
      <c r="D8" s="1"/>
    </row>
    <row r="9" spans="1:4" ht="20.25">
      <c r="A9" s="163" t="s">
        <v>933</v>
      </c>
      <c r="B9" s="164"/>
      <c r="C9" s="13" t="s">
        <v>0</v>
      </c>
      <c r="D9" s="14" t="s">
        <v>1</v>
      </c>
    </row>
    <row r="10" spans="1:4" ht="43.5" customHeight="1">
      <c r="A10" s="165"/>
      <c r="B10" s="166"/>
      <c r="C10" s="11" t="s">
        <v>2</v>
      </c>
      <c r="D10" s="12" t="s">
        <v>2</v>
      </c>
    </row>
    <row r="11" spans="1:4" ht="27" thickBot="1">
      <c r="A11" s="167" t="s">
        <v>10</v>
      </c>
      <c r="B11" s="168"/>
      <c r="C11" s="169" t="s">
        <v>9</v>
      </c>
      <c r="D11" s="170"/>
    </row>
    <row r="12" spans="1:4" ht="24.95" customHeight="1">
      <c r="A12" s="15"/>
      <c r="B12" s="16" t="s">
        <v>288</v>
      </c>
      <c r="C12" s="173" t="s">
        <v>2</v>
      </c>
      <c r="D12" s="174"/>
    </row>
    <row r="13" spans="1:4" ht="24.95" customHeight="1">
      <c r="A13" s="15"/>
      <c r="B13" s="68" t="s">
        <v>413</v>
      </c>
      <c r="C13" s="161" t="s">
        <v>2</v>
      </c>
      <c r="D13" s="156"/>
    </row>
    <row r="14" spans="1:4" ht="24.95" customHeight="1">
      <c r="A14" s="15"/>
      <c r="B14" s="69" t="s">
        <v>414</v>
      </c>
      <c r="C14" s="161" t="s">
        <v>2</v>
      </c>
      <c r="D14" s="156"/>
    </row>
    <row r="15" spans="3:4" ht="24.75" customHeight="1" thickBot="1">
      <c r="C15" s="99"/>
      <c r="D15" s="97"/>
    </row>
    <row r="16" spans="1:4" ht="20.25">
      <c r="A16" s="163" t="s">
        <v>934</v>
      </c>
      <c r="B16" s="164"/>
      <c r="C16" s="13" t="s">
        <v>0</v>
      </c>
      <c r="D16" s="14" t="s">
        <v>1</v>
      </c>
    </row>
    <row r="17" spans="1:4" ht="23.25">
      <c r="A17" s="165"/>
      <c r="B17" s="166"/>
      <c r="C17" s="11" t="s">
        <v>2</v>
      </c>
      <c r="D17" s="12" t="s">
        <v>2</v>
      </c>
    </row>
    <row r="18" spans="1:4" ht="27" thickBot="1">
      <c r="A18" s="167" t="s">
        <v>75</v>
      </c>
      <c r="B18" s="168"/>
      <c r="C18" s="169" t="s">
        <v>9</v>
      </c>
      <c r="D18" s="170"/>
    </row>
    <row r="19" spans="1:4" ht="23.25">
      <c r="A19" s="15"/>
      <c r="B19" s="16" t="s">
        <v>289</v>
      </c>
      <c r="C19" s="173" t="s">
        <v>2</v>
      </c>
      <c r="D19" s="174"/>
    </row>
    <row r="20" spans="1:4" ht="23.25">
      <c r="A20" s="15"/>
      <c r="B20" s="5" t="s">
        <v>290</v>
      </c>
      <c r="C20" s="161" t="s">
        <v>2</v>
      </c>
      <c r="D20" s="156"/>
    </row>
    <row r="21" spans="1:4" ht="23.25">
      <c r="A21" s="15"/>
      <c r="B21" s="17" t="s">
        <v>415</v>
      </c>
      <c r="C21" s="161" t="s">
        <v>2</v>
      </c>
      <c r="D21" s="156"/>
    </row>
    <row r="22" spans="3:4" ht="21.75" customHeight="1" thickBot="1">
      <c r="C22" s="100"/>
      <c r="D22" s="98"/>
    </row>
    <row r="23" spans="1:4" ht="20.25">
      <c r="A23" s="163" t="s">
        <v>935</v>
      </c>
      <c r="B23" s="164"/>
      <c r="C23" s="13" t="s">
        <v>0</v>
      </c>
      <c r="D23" s="14" t="s">
        <v>1</v>
      </c>
    </row>
    <row r="24" spans="1:4" ht="23.25">
      <c r="A24" s="165"/>
      <c r="B24" s="166"/>
      <c r="C24" s="11" t="s">
        <v>2</v>
      </c>
      <c r="D24" s="12" t="s">
        <v>2</v>
      </c>
    </row>
    <row r="25" spans="1:4" ht="27" thickBot="1">
      <c r="A25" s="167" t="s">
        <v>28</v>
      </c>
      <c r="B25" s="168"/>
      <c r="C25" s="169" t="s">
        <v>9</v>
      </c>
      <c r="D25" s="170"/>
    </row>
    <row r="26" spans="1:4" ht="23.25">
      <c r="A26" s="15"/>
      <c r="B26" s="16" t="s">
        <v>292</v>
      </c>
      <c r="C26" s="173" t="s">
        <v>2</v>
      </c>
      <c r="D26" s="174"/>
    </row>
    <row r="27" spans="1:4" ht="23.25">
      <c r="A27" s="15"/>
      <c r="B27" s="17" t="s">
        <v>291</v>
      </c>
      <c r="C27" s="173" t="s">
        <v>2</v>
      </c>
      <c r="D27" s="174"/>
    </row>
    <row r="28" spans="1:4" ht="23.25">
      <c r="A28" s="15"/>
      <c r="B28" s="141" t="s">
        <v>29</v>
      </c>
      <c r="C28" s="202"/>
      <c r="D28" s="203"/>
    </row>
    <row r="29" spans="1:5" ht="23.25">
      <c r="A29" s="15"/>
      <c r="B29" s="74" t="s">
        <v>426</v>
      </c>
      <c r="C29" s="173" t="s">
        <v>2</v>
      </c>
      <c r="D29" s="174"/>
      <c r="E29" s="204"/>
    </row>
    <row r="30" spans="1:5" ht="23.25">
      <c r="A30" s="15"/>
      <c r="B30" s="74" t="s">
        <v>427</v>
      </c>
      <c r="C30" s="173" t="s">
        <v>2</v>
      </c>
      <c r="D30" s="174"/>
      <c r="E30" s="204"/>
    </row>
    <row r="31" spans="1:5" ht="23.25">
      <c r="A31" s="15"/>
      <c r="B31" s="74" t="s">
        <v>428</v>
      </c>
      <c r="C31" s="173" t="s">
        <v>2</v>
      </c>
      <c r="D31" s="174"/>
      <c r="E31" s="204"/>
    </row>
    <row r="32" spans="1:5" ht="23.25">
      <c r="A32" s="15"/>
      <c r="B32" s="74" t="s">
        <v>1147</v>
      </c>
      <c r="C32" s="173" t="s">
        <v>2</v>
      </c>
      <c r="D32" s="174"/>
      <c r="E32" s="204"/>
    </row>
    <row r="33" spans="1:6" ht="23.25">
      <c r="A33" s="15"/>
      <c r="B33" s="74" t="s">
        <v>429</v>
      </c>
      <c r="C33" s="161" t="s">
        <v>2</v>
      </c>
      <c r="D33" s="156"/>
      <c r="E33" s="205"/>
      <c r="F33" s="71"/>
    </row>
    <row r="34" spans="3:4" ht="23.25" customHeight="1" thickBot="1">
      <c r="C34" s="86"/>
      <c r="D34" s="87"/>
    </row>
    <row r="35" spans="1:4" ht="20.25">
      <c r="A35" s="163" t="s">
        <v>936</v>
      </c>
      <c r="B35" s="164"/>
      <c r="C35" s="13" t="s">
        <v>0</v>
      </c>
      <c r="D35" s="14" t="s">
        <v>1</v>
      </c>
    </row>
    <row r="36" spans="1:4" ht="23.25">
      <c r="A36" s="165"/>
      <c r="B36" s="166"/>
      <c r="C36" s="11" t="s">
        <v>2</v>
      </c>
      <c r="D36" s="12" t="s">
        <v>2</v>
      </c>
    </row>
    <row r="37" spans="1:4" ht="27" thickBot="1">
      <c r="A37" s="167" t="s">
        <v>30</v>
      </c>
      <c r="B37" s="168"/>
      <c r="C37" s="169" t="s">
        <v>9</v>
      </c>
      <c r="D37" s="170"/>
    </row>
    <row r="38" spans="1:4" ht="23.25">
      <c r="A38" s="15"/>
      <c r="B38" s="16" t="s">
        <v>296</v>
      </c>
      <c r="C38" s="173" t="s">
        <v>2</v>
      </c>
      <c r="D38" s="174"/>
    </row>
    <row r="39" spans="1:4" ht="23.25">
      <c r="A39" s="15"/>
      <c r="B39" s="5" t="s">
        <v>297</v>
      </c>
      <c r="C39" s="173" t="s">
        <v>2</v>
      </c>
      <c r="D39" s="174"/>
    </row>
    <row r="40" spans="1:4" ht="40.5">
      <c r="A40" s="15"/>
      <c r="B40" s="5" t="s">
        <v>298</v>
      </c>
      <c r="C40" s="173" t="s">
        <v>2</v>
      </c>
      <c r="D40" s="174"/>
    </row>
    <row r="41" spans="1:4" ht="23.25">
      <c r="A41" s="15"/>
      <c r="B41" s="5" t="s">
        <v>857</v>
      </c>
      <c r="C41" s="173" t="s">
        <v>2</v>
      </c>
      <c r="D41" s="174"/>
    </row>
    <row r="42" spans="3:4" ht="23.25" customHeight="1" thickBot="1">
      <c r="C42" s="100"/>
      <c r="D42" s="98"/>
    </row>
    <row r="43" spans="1:4" ht="20.25">
      <c r="A43" s="163" t="s">
        <v>937</v>
      </c>
      <c r="B43" s="164"/>
      <c r="C43" s="13" t="s">
        <v>0</v>
      </c>
      <c r="D43" s="14" t="s">
        <v>1</v>
      </c>
    </row>
    <row r="44" spans="1:4" ht="23.25">
      <c r="A44" s="165"/>
      <c r="B44" s="166"/>
      <c r="C44" s="11" t="s">
        <v>2</v>
      </c>
      <c r="D44" s="12" t="s">
        <v>2</v>
      </c>
    </row>
    <row r="45" spans="1:4" ht="27" thickBot="1">
      <c r="A45" s="167" t="s">
        <v>10</v>
      </c>
      <c r="B45" s="168"/>
      <c r="C45" s="169" t="s">
        <v>9</v>
      </c>
      <c r="D45" s="170"/>
    </row>
    <row r="46" spans="1:4" ht="23.25">
      <c r="A46" s="15"/>
      <c r="B46" s="16" t="s">
        <v>417</v>
      </c>
      <c r="C46" s="173" t="s">
        <v>2</v>
      </c>
      <c r="D46" s="174"/>
    </row>
    <row r="47" spans="1:4" ht="23.25">
      <c r="A47" s="15"/>
      <c r="B47" s="23" t="s">
        <v>418</v>
      </c>
      <c r="C47" s="173" t="s">
        <v>2</v>
      </c>
      <c r="D47" s="174"/>
    </row>
    <row r="48" spans="1:6" ht="23.25">
      <c r="A48" s="15"/>
      <c r="B48" s="17" t="s">
        <v>420</v>
      </c>
      <c r="C48" s="198" t="s">
        <v>2</v>
      </c>
      <c r="D48" s="195"/>
      <c r="F48" s="71"/>
    </row>
    <row r="49" spans="1:4" ht="23.25">
      <c r="A49" s="15"/>
      <c r="B49" s="5" t="s">
        <v>300</v>
      </c>
      <c r="C49" s="173" t="s">
        <v>2</v>
      </c>
      <c r="D49" s="174"/>
    </row>
    <row r="50" spans="1:4" ht="40.5">
      <c r="A50" s="15"/>
      <c r="B50" s="5" t="s">
        <v>299</v>
      </c>
      <c r="C50" s="173" t="s">
        <v>2</v>
      </c>
      <c r="D50" s="174"/>
    </row>
    <row r="51" spans="1:5" ht="23.25">
      <c r="A51" s="15"/>
      <c r="B51" s="69" t="s">
        <v>434</v>
      </c>
      <c r="C51" s="173" t="s">
        <v>2</v>
      </c>
      <c r="D51" s="174"/>
      <c r="E51" s="71"/>
    </row>
    <row r="52" spans="3:4" ht="25.5" customHeight="1" thickBot="1">
      <c r="C52" s="99"/>
      <c r="D52" s="97"/>
    </row>
    <row r="53" spans="1:4" ht="20.25">
      <c r="A53" s="163" t="s">
        <v>938</v>
      </c>
      <c r="B53" s="188"/>
      <c r="C53" s="24" t="s">
        <v>0</v>
      </c>
      <c r="D53" s="14" t="s">
        <v>1</v>
      </c>
    </row>
    <row r="54" spans="1:4" ht="39" customHeight="1" thickBot="1">
      <c r="A54" s="189"/>
      <c r="B54" s="190"/>
      <c r="C54" s="25" t="s">
        <v>2</v>
      </c>
      <c r="D54" s="12" t="s">
        <v>2</v>
      </c>
    </row>
    <row r="55" spans="1:4" ht="27" thickBot="1">
      <c r="A55" s="191" t="s">
        <v>858</v>
      </c>
      <c r="B55" s="192"/>
      <c r="C55" s="193" t="s">
        <v>9</v>
      </c>
      <c r="D55" s="170"/>
    </row>
    <row r="56" spans="1:4" ht="23.25">
      <c r="A56" s="26"/>
      <c r="B56" s="23" t="s">
        <v>301</v>
      </c>
      <c r="C56" s="171" t="s">
        <v>2</v>
      </c>
      <c r="D56" s="172"/>
    </row>
    <row r="57" spans="1:4" ht="23.25">
      <c r="A57" s="27"/>
      <c r="B57" s="23" t="s">
        <v>302</v>
      </c>
      <c r="C57" s="155" t="s">
        <v>2</v>
      </c>
      <c r="D57" s="156"/>
    </row>
    <row r="58" spans="1:4" ht="23.25">
      <c r="A58" s="27"/>
      <c r="B58" s="23" t="s">
        <v>303</v>
      </c>
      <c r="C58" s="155" t="s">
        <v>2</v>
      </c>
      <c r="D58" s="156"/>
    </row>
    <row r="59" spans="1:4" ht="23.25">
      <c r="A59" s="27"/>
      <c r="B59" s="23" t="s">
        <v>304</v>
      </c>
      <c r="C59" s="155" t="s">
        <v>2</v>
      </c>
      <c r="D59" s="156"/>
    </row>
    <row r="60" spans="1:4" ht="23.25">
      <c r="A60" s="27"/>
      <c r="B60" s="23" t="s">
        <v>305</v>
      </c>
      <c r="C60" s="155" t="s">
        <v>2</v>
      </c>
      <c r="D60" s="156"/>
    </row>
    <row r="61" spans="1:4" ht="23.25">
      <c r="A61" s="27"/>
      <c r="B61" s="23" t="s">
        <v>306</v>
      </c>
      <c r="C61" s="155" t="s">
        <v>2</v>
      </c>
      <c r="D61" s="156"/>
    </row>
    <row r="62" spans="1:4" ht="23.25">
      <c r="A62" s="27"/>
      <c r="B62" s="23" t="s">
        <v>307</v>
      </c>
      <c r="C62" s="155" t="s">
        <v>2</v>
      </c>
      <c r="D62" s="156"/>
    </row>
    <row r="63" spans="1:4" ht="23.25">
      <c r="A63" s="36"/>
      <c r="B63" s="5" t="s">
        <v>308</v>
      </c>
      <c r="C63" s="155" t="s">
        <v>2</v>
      </c>
      <c r="D63" s="156"/>
    </row>
    <row r="64" spans="3:4" ht="20.25" customHeight="1" thickBot="1">
      <c r="C64" s="100"/>
      <c r="D64" s="98"/>
    </row>
    <row r="65" spans="1:4" ht="20.25">
      <c r="A65" s="163" t="s">
        <v>939</v>
      </c>
      <c r="B65" s="188"/>
      <c r="C65" s="24" t="s">
        <v>0</v>
      </c>
      <c r="D65" s="14" t="s">
        <v>1</v>
      </c>
    </row>
    <row r="66" spans="1:7" ht="24" thickBot="1">
      <c r="A66" s="189"/>
      <c r="B66" s="190"/>
      <c r="C66" s="25" t="s">
        <v>2</v>
      </c>
      <c r="D66" s="12" t="s">
        <v>2</v>
      </c>
      <c r="E66" s="73"/>
      <c r="F66" s="73"/>
      <c r="G66" s="73"/>
    </row>
    <row r="67" spans="1:4" ht="27" thickBot="1">
      <c r="A67" s="191" t="s">
        <v>858</v>
      </c>
      <c r="B67" s="192"/>
      <c r="C67" s="193" t="s">
        <v>9</v>
      </c>
      <c r="D67" s="170"/>
    </row>
    <row r="68" spans="1:4" ht="23.25">
      <c r="A68" s="26"/>
      <c r="B68" s="142" t="s">
        <v>309</v>
      </c>
      <c r="C68" s="200"/>
      <c r="D68" s="201"/>
    </row>
    <row r="69" spans="1:4" ht="23.25">
      <c r="A69" s="27"/>
      <c r="B69" s="22" t="s">
        <v>31</v>
      </c>
      <c r="C69" s="155" t="s">
        <v>2</v>
      </c>
      <c r="D69" s="156"/>
    </row>
    <row r="70" spans="1:4" ht="23.25">
      <c r="A70" s="27"/>
      <c r="B70" s="22" t="s">
        <v>32</v>
      </c>
      <c r="C70" s="155" t="s">
        <v>2</v>
      </c>
      <c r="D70" s="156"/>
    </row>
    <row r="71" spans="1:4" ht="23.25">
      <c r="A71" s="27"/>
      <c r="B71" s="22" t="s">
        <v>33</v>
      </c>
      <c r="C71" s="155" t="s">
        <v>2</v>
      </c>
      <c r="D71" s="156"/>
    </row>
    <row r="72" spans="1:4" ht="23.25">
      <c r="A72" s="27"/>
      <c r="B72" s="22" t="s">
        <v>34</v>
      </c>
      <c r="C72" s="155" t="s">
        <v>2</v>
      </c>
      <c r="D72" s="156"/>
    </row>
    <row r="73" spans="1:4" ht="23.25">
      <c r="A73" s="27"/>
      <c r="B73" s="22" t="s">
        <v>35</v>
      </c>
      <c r="C73" s="155" t="s">
        <v>2</v>
      </c>
      <c r="D73" s="156"/>
    </row>
    <row r="74" spans="1:4" ht="23.25">
      <c r="A74" s="27"/>
      <c r="B74" s="22" t="s">
        <v>36</v>
      </c>
      <c r="C74" s="155" t="s">
        <v>2</v>
      </c>
      <c r="D74" s="156"/>
    </row>
    <row r="75" spans="1:4" ht="23.25">
      <c r="A75" s="27"/>
      <c r="B75" s="22" t="s">
        <v>37</v>
      </c>
      <c r="C75" s="155" t="s">
        <v>2</v>
      </c>
      <c r="D75" s="156"/>
    </row>
    <row r="76" spans="3:4" ht="13.5" thickBot="1">
      <c r="C76" s="86"/>
      <c r="D76" s="87"/>
    </row>
    <row r="77" spans="1:4" ht="20.25" customHeight="1">
      <c r="A77" s="163" t="s">
        <v>940</v>
      </c>
      <c r="B77" s="164"/>
      <c r="C77" s="13" t="s">
        <v>0</v>
      </c>
      <c r="D77" s="14" t="s">
        <v>1</v>
      </c>
    </row>
    <row r="78" spans="1:4" ht="23.25">
      <c r="A78" s="165"/>
      <c r="B78" s="166"/>
      <c r="C78" s="11" t="s">
        <v>2</v>
      </c>
      <c r="D78" s="12" t="s">
        <v>2</v>
      </c>
    </row>
    <row r="79" spans="1:4" ht="27" thickBot="1">
      <c r="A79" s="167" t="s">
        <v>30</v>
      </c>
      <c r="B79" s="168"/>
      <c r="C79" s="169" t="s">
        <v>9</v>
      </c>
      <c r="D79" s="170"/>
    </row>
    <row r="80" spans="1:4" ht="23.25">
      <c r="A80" s="15"/>
      <c r="B80" s="5" t="s">
        <v>38</v>
      </c>
      <c r="C80" s="161" t="s">
        <v>2</v>
      </c>
      <c r="D80" s="156"/>
    </row>
    <row r="81" spans="1:6" ht="23.25">
      <c r="A81" s="15"/>
      <c r="B81" s="5" t="s">
        <v>421</v>
      </c>
      <c r="C81" s="161" t="s">
        <v>2</v>
      </c>
      <c r="D81" s="156"/>
      <c r="F81" s="71"/>
    </row>
    <row r="82" spans="1:4" ht="23.25">
      <c r="A82" s="15"/>
      <c r="B82" s="5" t="s">
        <v>435</v>
      </c>
      <c r="C82" s="161" t="s">
        <v>2</v>
      </c>
      <c r="D82" s="156"/>
    </row>
    <row r="83" spans="1:4" ht="23.25">
      <c r="A83" s="36"/>
      <c r="B83" s="5" t="s">
        <v>39</v>
      </c>
      <c r="C83" s="161" t="s">
        <v>2</v>
      </c>
      <c r="D83" s="156"/>
    </row>
    <row r="84" spans="3:4" ht="13.5" thickBot="1">
      <c r="C84" s="100"/>
      <c r="D84" s="98"/>
    </row>
    <row r="85" spans="1:4" ht="20.25">
      <c r="A85" s="163" t="s">
        <v>941</v>
      </c>
      <c r="B85" s="164"/>
      <c r="C85" s="13" t="s">
        <v>0</v>
      </c>
      <c r="D85" s="14" t="s">
        <v>1</v>
      </c>
    </row>
    <row r="86" spans="1:4" ht="23.25">
      <c r="A86" s="165"/>
      <c r="B86" s="166"/>
      <c r="C86" s="11" t="s">
        <v>2</v>
      </c>
      <c r="D86" s="12" t="s">
        <v>2</v>
      </c>
    </row>
    <row r="87" spans="1:4" ht="25.5" customHeight="1">
      <c r="A87" s="167" t="s">
        <v>10</v>
      </c>
      <c r="B87" s="168"/>
      <c r="C87" s="169" t="s">
        <v>9</v>
      </c>
      <c r="D87" s="170"/>
    </row>
    <row r="88" spans="1:4" ht="23.25">
      <c r="A88" s="15"/>
      <c r="B88" s="5" t="s">
        <v>315</v>
      </c>
      <c r="C88" s="161" t="s">
        <v>2</v>
      </c>
      <c r="D88" s="156"/>
    </row>
    <row r="89" spans="1:4" ht="23.25">
      <c r="A89" s="15"/>
      <c r="B89" s="5" t="s">
        <v>860</v>
      </c>
      <c r="C89" s="161" t="s">
        <v>2</v>
      </c>
      <c r="D89" s="156"/>
    </row>
    <row r="90" spans="1:4" ht="23.25">
      <c r="A90" s="15"/>
      <c r="B90" s="5" t="s">
        <v>314</v>
      </c>
      <c r="C90" s="161" t="s">
        <v>2</v>
      </c>
      <c r="D90" s="156"/>
    </row>
    <row r="91" spans="1:4" ht="23.25">
      <c r="A91" s="15"/>
      <c r="B91" s="5" t="s">
        <v>313</v>
      </c>
      <c r="C91" s="161" t="s">
        <v>2</v>
      </c>
      <c r="D91" s="156"/>
    </row>
    <row r="92" spans="1:4" ht="23.25">
      <c r="A92" s="15"/>
      <c r="B92" s="5" t="s">
        <v>312</v>
      </c>
      <c r="C92" s="161" t="s">
        <v>2</v>
      </c>
      <c r="D92" s="156"/>
    </row>
    <row r="93" spans="1:4" ht="23.25">
      <c r="A93" s="15"/>
      <c r="B93" s="5" t="s">
        <v>311</v>
      </c>
      <c r="C93" s="161" t="s">
        <v>2</v>
      </c>
      <c r="D93" s="156"/>
    </row>
    <row r="94" spans="1:4" ht="23.25">
      <c r="A94" s="36"/>
      <c r="B94" s="5" t="s">
        <v>310</v>
      </c>
      <c r="C94" s="161" t="s">
        <v>2</v>
      </c>
      <c r="D94" s="156"/>
    </row>
    <row r="95" spans="3:4" ht="13.5" thickBot="1">
      <c r="C95" s="86"/>
      <c r="D95" s="87"/>
    </row>
    <row r="96" spans="1:4" ht="20.25">
      <c r="A96" s="163" t="s">
        <v>942</v>
      </c>
      <c r="B96" s="164"/>
      <c r="C96" s="13" t="s">
        <v>0</v>
      </c>
      <c r="D96" s="14" t="s">
        <v>1</v>
      </c>
    </row>
    <row r="97" spans="1:4" ht="23.25">
      <c r="A97" s="165"/>
      <c r="B97" s="166"/>
      <c r="C97" s="11" t="s">
        <v>2</v>
      </c>
      <c r="D97" s="12" t="s">
        <v>2</v>
      </c>
    </row>
    <row r="98" spans="1:4" ht="27" thickBot="1">
      <c r="A98" s="167" t="s">
        <v>10</v>
      </c>
      <c r="B98" s="168"/>
      <c r="C98" s="169" t="s">
        <v>9</v>
      </c>
      <c r="D98" s="170"/>
    </row>
    <row r="99" spans="1:4" ht="40.5">
      <c r="A99" s="15"/>
      <c r="B99" s="16" t="s">
        <v>319</v>
      </c>
      <c r="C99" s="161" t="s">
        <v>2</v>
      </c>
      <c r="D99" s="156"/>
    </row>
    <row r="100" spans="1:4" ht="23.25">
      <c r="A100" s="15"/>
      <c r="B100" s="5" t="s">
        <v>422</v>
      </c>
      <c r="C100" s="161" t="s">
        <v>2</v>
      </c>
      <c r="D100" s="156"/>
    </row>
    <row r="101" spans="1:4" ht="23.25">
      <c r="A101" s="15"/>
      <c r="B101" s="5" t="s">
        <v>318</v>
      </c>
      <c r="C101" s="161" t="s">
        <v>2</v>
      </c>
      <c r="D101" s="156"/>
    </row>
    <row r="102" spans="1:4" ht="47.25" customHeight="1">
      <c r="A102" s="15"/>
      <c r="B102" s="10" t="s">
        <v>423</v>
      </c>
      <c r="C102" s="161" t="s">
        <v>2</v>
      </c>
      <c r="D102" s="156"/>
    </row>
    <row r="103" spans="1:4" ht="23.25">
      <c r="A103" s="15"/>
      <c r="B103" s="141" t="s">
        <v>316</v>
      </c>
      <c r="C103" s="199"/>
      <c r="D103" s="158"/>
    </row>
    <row r="104" spans="1:4" ht="23.25">
      <c r="A104" s="15"/>
      <c r="B104" s="22" t="s">
        <v>35</v>
      </c>
      <c r="C104" s="161" t="s">
        <v>2</v>
      </c>
      <c r="D104" s="156"/>
    </row>
    <row r="105" spans="1:4" ht="23.25">
      <c r="A105" s="15"/>
      <c r="B105" s="22" t="s">
        <v>36</v>
      </c>
      <c r="C105" s="161" t="s">
        <v>2</v>
      </c>
      <c r="D105" s="156"/>
    </row>
    <row r="106" spans="1:4" ht="23.25">
      <c r="A106" s="15"/>
      <c r="B106" s="22" t="s">
        <v>40</v>
      </c>
      <c r="C106" s="161" t="s">
        <v>2</v>
      </c>
      <c r="D106" s="156"/>
    </row>
    <row r="107" spans="1:4" ht="23.25">
      <c r="A107" s="15"/>
      <c r="B107" s="22" t="s">
        <v>41</v>
      </c>
      <c r="C107" s="161" t="s">
        <v>2</v>
      </c>
      <c r="D107" s="156"/>
    </row>
    <row r="108" spans="1:4" ht="23.25">
      <c r="A108" s="36"/>
      <c r="B108" s="5" t="s">
        <v>317</v>
      </c>
      <c r="C108" s="161" t="s">
        <v>2</v>
      </c>
      <c r="D108" s="156"/>
    </row>
    <row r="109" spans="3:4" ht="13.5" thickBot="1">
      <c r="C109" s="100"/>
      <c r="D109" s="98"/>
    </row>
    <row r="110" spans="1:4" ht="20.25">
      <c r="A110" s="163" t="s">
        <v>943</v>
      </c>
      <c r="B110" s="164"/>
      <c r="C110" s="13" t="s">
        <v>0</v>
      </c>
      <c r="D110" s="14" t="s">
        <v>1</v>
      </c>
    </row>
    <row r="111" spans="1:4" ht="23.25">
      <c r="A111" s="165"/>
      <c r="B111" s="166"/>
      <c r="C111" s="11" t="s">
        <v>2</v>
      </c>
      <c r="D111" s="12" t="s">
        <v>2</v>
      </c>
    </row>
    <row r="112" spans="1:4" ht="27" thickBot="1">
      <c r="A112" s="167" t="s">
        <v>30</v>
      </c>
      <c r="B112" s="168"/>
      <c r="C112" s="169" t="s">
        <v>9</v>
      </c>
      <c r="D112" s="170"/>
    </row>
    <row r="113" spans="1:4" ht="40.5">
      <c r="A113" s="15"/>
      <c r="B113" s="17" t="s">
        <v>320</v>
      </c>
      <c r="C113" s="161" t="s">
        <v>2</v>
      </c>
      <c r="D113" s="156"/>
    </row>
    <row r="114" spans="1:4" ht="23.25">
      <c r="A114" s="15"/>
      <c r="B114" s="141" t="s">
        <v>321</v>
      </c>
      <c r="C114" s="199"/>
      <c r="D114" s="158"/>
    </row>
    <row r="115" spans="1:4" ht="21" customHeight="1" thickBot="1">
      <c r="A115" s="15"/>
      <c r="B115" s="22" t="s">
        <v>42</v>
      </c>
      <c r="C115" s="161" t="s">
        <v>2</v>
      </c>
      <c r="D115" s="156"/>
    </row>
    <row r="116" spans="1:4" ht="23.25">
      <c r="A116" s="15"/>
      <c r="B116" s="22" t="s">
        <v>43</v>
      </c>
      <c r="C116" s="161" t="s">
        <v>2</v>
      </c>
      <c r="D116" s="156"/>
    </row>
    <row r="117" spans="1:4" ht="23.25">
      <c r="A117" s="15"/>
      <c r="B117" s="72" t="s">
        <v>322</v>
      </c>
      <c r="C117" s="161" t="s">
        <v>2</v>
      </c>
      <c r="D117" s="156"/>
    </row>
    <row r="118" ht="13.5" thickBot="1"/>
    <row r="119" spans="1:7" ht="26.25">
      <c r="A119" s="48"/>
      <c r="B119" s="49" t="s">
        <v>3</v>
      </c>
      <c r="C119" s="50"/>
      <c r="D119" s="6"/>
      <c r="E119" s="6"/>
      <c r="F119" s="6"/>
      <c r="G119" s="6"/>
    </row>
    <row r="120" spans="1:7" ht="76.5">
      <c r="A120" s="51"/>
      <c r="B120" s="7" t="s">
        <v>4</v>
      </c>
      <c r="C120" s="7" t="s">
        <v>859</v>
      </c>
      <c r="D120" s="120" t="s">
        <v>1145</v>
      </c>
      <c r="E120" s="120" t="s">
        <v>6</v>
      </c>
      <c r="F120" s="120" t="s">
        <v>907</v>
      </c>
      <c r="G120" s="120" t="s">
        <v>908</v>
      </c>
    </row>
    <row r="121" spans="1:7" ht="20.25">
      <c r="A121" s="52" t="s">
        <v>944</v>
      </c>
      <c r="B121" s="113" t="s">
        <v>90</v>
      </c>
      <c r="C121" s="8">
        <v>1</v>
      </c>
      <c r="D121" s="119">
        <v>0</v>
      </c>
      <c r="E121" s="119">
        <f>D121*C121</f>
        <v>0</v>
      </c>
      <c r="F121" s="119">
        <f>E121*0.21</f>
        <v>0</v>
      </c>
      <c r="G121" s="119">
        <f>E121+F121</f>
        <v>0</v>
      </c>
    </row>
    <row r="122" spans="1:7" ht="20.25">
      <c r="A122" s="52" t="s">
        <v>945</v>
      </c>
      <c r="B122" s="113" t="s">
        <v>91</v>
      </c>
      <c r="C122" s="113">
        <v>3</v>
      </c>
      <c r="D122" s="119">
        <v>0</v>
      </c>
      <c r="E122" s="119">
        <f aca="true" t="shared" si="0" ref="E122:E128">D122*C122</f>
        <v>0</v>
      </c>
      <c r="F122" s="119">
        <f aca="true" t="shared" si="1" ref="F122:F131">E122*0.21</f>
        <v>0</v>
      </c>
      <c r="G122" s="119">
        <f aca="true" t="shared" si="2" ref="G122:G131">E122+F122</f>
        <v>0</v>
      </c>
    </row>
    <row r="123" spans="1:7" ht="20.25">
      <c r="A123" s="52" t="s">
        <v>946</v>
      </c>
      <c r="B123" s="113" t="s">
        <v>98</v>
      </c>
      <c r="C123" s="8">
        <v>30</v>
      </c>
      <c r="D123" s="119">
        <v>0</v>
      </c>
      <c r="E123" s="119">
        <f>D123*C123</f>
        <v>0</v>
      </c>
      <c r="F123" s="119">
        <f t="shared" si="1"/>
        <v>0</v>
      </c>
      <c r="G123" s="119">
        <f t="shared" si="2"/>
        <v>0</v>
      </c>
    </row>
    <row r="124" spans="1:7" ht="20.25">
      <c r="A124" s="52" t="s">
        <v>92</v>
      </c>
      <c r="B124" s="113" t="s">
        <v>99</v>
      </c>
      <c r="C124" s="8">
        <v>2</v>
      </c>
      <c r="D124" s="119">
        <v>0</v>
      </c>
      <c r="E124" s="119">
        <f t="shared" si="0"/>
        <v>0</v>
      </c>
      <c r="F124" s="119">
        <f t="shared" si="1"/>
        <v>0</v>
      </c>
      <c r="G124" s="119">
        <f t="shared" si="2"/>
        <v>0</v>
      </c>
    </row>
    <row r="125" spans="1:7" ht="20.25">
      <c r="A125" s="52" t="s">
        <v>93</v>
      </c>
      <c r="B125" s="113" t="s">
        <v>100</v>
      </c>
      <c r="C125" s="8">
        <v>1</v>
      </c>
      <c r="D125" s="119">
        <v>0</v>
      </c>
      <c r="E125" s="119">
        <f t="shared" si="0"/>
        <v>0</v>
      </c>
      <c r="F125" s="119">
        <f t="shared" si="1"/>
        <v>0</v>
      </c>
      <c r="G125" s="119">
        <f t="shared" si="2"/>
        <v>0</v>
      </c>
    </row>
    <row r="126" spans="1:7" ht="20.25">
      <c r="A126" s="52" t="s">
        <v>94</v>
      </c>
      <c r="B126" s="113" t="s">
        <v>101</v>
      </c>
      <c r="C126" s="8">
        <v>2</v>
      </c>
      <c r="D126" s="119">
        <v>0</v>
      </c>
      <c r="E126" s="119">
        <f t="shared" si="0"/>
        <v>0</v>
      </c>
      <c r="F126" s="119">
        <f t="shared" si="1"/>
        <v>0</v>
      </c>
      <c r="G126" s="119">
        <f t="shared" si="2"/>
        <v>0</v>
      </c>
    </row>
    <row r="127" spans="1:7" ht="20.25">
      <c r="A127" s="52" t="s">
        <v>947</v>
      </c>
      <c r="B127" s="113" t="s">
        <v>102</v>
      </c>
      <c r="C127" s="8">
        <v>2</v>
      </c>
      <c r="D127" s="119">
        <v>0</v>
      </c>
      <c r="E127" s="119">
        <f t="shared" si="0"/>
        <v>0</v>
      </c>
      <c r="F127" s="119">
        <f t="shared" si="1"/>
        <v>0</v>
      </c>
      <c r="G127" s="119">
        <f t="shared" si="2"/>
        <v>0</v>
      </c>
    </row>
    <row r="128" spans="1:7" ht="17.25" customHeight="1">
      <c r="A128" s="52" t="s">
        <v>948</v>
      </c>
      <c r="B128" s="113" t="s">
        <v>103</v>
      </c>
      <c r="C128" s="8">
        <v>2</v>
      </c>
      <c r="D128" s="119">
        <v>0</v>
      </c>
      <c r="E128" s="119">
        <f t="shared" si="0"/>
        <v>0</v>
      </c>
      <c r="F128" s="119">
        <f t="shared" si="1"/>
        <v>0</v>
      </c>
      <c r="G128" s="119">
        <f t="shared" si="2"/>
        <v>0</v>
      </c>
    </row>
    <row r="129" spans="1:7" ht="20.25">
      <c r="A129" s="52" t="s">
        <v>95</v>
      </c>
      <c r="B129" s="113" t="s">
        <v>104</v>
      </c>
      <c r="C129" s="8">
        <v>1</v>
      </c>
      <c r="D129" s="119">
        <v>0</v>
      </c>
      <c r="E129" s="119">
        <f aca="true" t="shared" si="3" ref="E129:E131">D129*C129</f>
        <v>0</v>
      </c>
      <c r="F129" s="119">
        <f t="shared" si="1"/>
        <v>0</v>
      </c>
      <c r="G129" s="119">
        <f t="shared" si="2"/>
        <v>0</v>
      </c>
    </row>
    <row r="130" spans="1:7" ht="20.25">
      <c r="A130" s="52" t="s">
        <v>96</v>
      </c>
      <c r="B130" s="113" t="s">
        <v>105</v>
      </c>
      <c r="C130" s="8">
        <v>1</v>
      </c>
      <c r="D130" s="119">
        <v>0</v>
      </c>
      <c r="E130" s="119">
        <f t="shared" si="3"/>
        <v>0</v>
      </c>
      <c r="F130" s="119">
        <f t="shared" si="1"/>
        <v>0</v>
      </c>
      <c r="G130" s="119">
        <f t="shared" si="2"/>
        <v>0</v>
      </c>
    </row>
    <row r="131" spans="1:7" ht="20.25">
      <c r="A131" s="52" t="s">
        <v>97</v>
      </c>
      <c r="B131" s="113" t="s">
        <v>106</v>
      </c>
      <c r="C131" s="8">
        <v>2</v>
      </c>
      <c r="D131" s="119">
        <v>0</v>
      </c>
      <c r="E131" s="119">
        <f t="shared" si="3"/>
        <v>0</v>
      </c>
      <c r="F131" s="119">
        <f t="shared" si="1"/>
        <v>0</v>
      </c>
      <c r="G131" s="119">
        <f t="shared" si="2"/>
        <v>0</v>
      </c>
    </row>
    <row r="132" spans="1:7" ht="26.25" thickBot="1">
      <c r="A132" s="152" t="s">
        <v>7</v>
      </c>
      <c r="B132" s="153"/>
      <c r="C132" s="153"/>
      <c r="D132" s="57">
        <f>SUM(D121:D131)</f>
        <v>0</v>
      </c>
      <c r="E132" s="57">
        <f>SUM(E121:E131)</f>
        <v>0</v>
      </c>
      <c r="F132" s="57">
        <f>SUM(F121:F131)</f>
        <v>0</v>
      </c>
      <c r="G132" s="57">
        <f>SUM(G121:G131)</f>
        <v>0</v>
      </c>
    </row>
    <row r="133" spans="1:2" ht="20.25">
      <c r="A133" s="154"/>
      <c r="B133" s="154"/>
    </row>
  </sheetData>
  <mergeCells count="109">
    <mergeCell ref="E29:E33"/>
    <mergeCell ref="C117:D117"/>
    <mergeCell ref="C115:D115"/>
    <mergeCell ref="C116:D116"/>
    <mergeCell ref="A132:C132"/>
    <mergeCell ref="C113:D113"/>
    <mergeCell ref="C114:D114"/>
    <mergeCell ref="C29:D29"/>
    <mergeCell ref="C30:D30"/>
    <mergeCell ref="C31:D31"/>
    <mergeCell ref="A35:B36"/>
    <mergeCell ref="A37:B37"/>
    <mergeCell ref="C37:D37"/>
    <mergeCell ref="C38:D38"/>
    <mergeCell ref="C39:D39"/>
    <mergeCell ref="C40:D40"/>
    <mergeCell ref="C41:D41"/>
    <mergeCell ref="A43:B44"/>
    <mergeCell ref="A45:B45"/>
    <mergeCell ref="C45:D45"/>
    <mergeCell ref="C46:D46"/>
    <mergeCell ref="C48:D48"/>
    <mergeCell ref="C49:D49"/>
    <mergeCell ref="C50:D50"/>
    <mergeCell ref="A1:B1"/>
    <mergeCell ref="C1:D1"/>
    <mergeCell ref="A3:D3"/>
    <mergeCell ref="A4:D4"/>
    <mergeCell ref="A6:A7"/>
    <mergeCell ref="B6:B7"/>
    <mergeCell ref="C6:D7"/>
    <mergeCell ref="A9:B10"/>
    <mergeCell ref="A11:B11"/>
    <mergeCell ref="C11:D11"/>
    <mergeCell ref="C12:D12"/>
    <mergeCell ref="C13:D13"/>
    <mergeCell ref="C14:D14"/>
    <mergeCell ref="A16:B17"/>
    <mergeCell ref="C33:D33"/>
    <mergeCell ref="C32:D32"/>
    <mergeCell ref="A18:B18"/>
    <mergeCell ref="C18:D18"/>
    <mergeCell ref="C19:D19"/>
    <mergeCell ref="C20:D20"/>
    <mergeCell ref="C21:D21"/>
    <mergeCell ref="A23:B24"/>
    <mergeCell ref="A25:B25"/>
    <mergeCell ref="C25:D25"/>
    <mergeCell ref="C26:D26"/>
    <mergeCell ref="C27:D27"/>
    <mergeCell ref="C28:D28"/>
    <mergeCell ref="C51:D51"/>
    <mergeCell ref="C47:D47"/>
    <mergeCell ref="A53:B54"/>
    <mergeCell ref="A55:B55"/>
    <mergeCell ref="C55:D55"/>
    <mergeCell ref="C56:D56"/>
    <mergeCell ref="C57:D57"/>
    <mergeCell ref="C58:D58"/>
    <mergeCell ref="C59:D59"/>
    <mergeCell ref="C60:D60"/>
    <mergeCell ref="C61:D61"/>
    <mergeCell ref="C62:D62"/>
    <mergeCell ref="C63:D63"/>
    <mergeCell ref="C71:D71"/>
    <mergeCell ref="C72:D72"/>
    <mergeCell ref="C73:D73"/>
    <mergeCell ref="A65:B66"/>
    <mergeCell ref="A67:B67"/>
    <mergeCell ref="C67:D67"/>
    <mergeCell ref="C68:D68"/>
    <mergeCell ref="C69:D69"/>
    <mergeCell ref="C70:D70"/>
    <mergeCell ref="C99:D99"/>
    <mergeCell ref="C100:D100"/>
    <mergeCell ref="C103:D103"/>
    <mergeCell ref="C88:D88"/>
    <mergeCell ref="C82:D82"/>
    <mergeCell ref="C83:D83"/>
    <mergeCell ref="A85:B86"/>
    <mergeCell ref="A87:B87"/>
    <mergeCell ref="C87:D87"/>
    <mergeCell ref="C89:D89"/>
    <mergeCell ref="C90:D90"/>
    <mergeCell ref="C93:D93"/>
    <mergeCell ref="A133:B133"/>
    <mergeCell ref="A112:B112"/>
    <mergeCell ref="C112:D112"/>
    <mergeCell ref="C106:D106"/>
    <mergeCell ref="C101:D101"/>
    <mergeCell ref="C102:D102"/>
    <mergeCell ref="C74:D74"/>
    <mergeCell ref="C75:D75"/>
    <mergeCell ref="A110:B111"/>
    <mergeCell ref="C79:D79"/>
    <mergeCell ref="A77:B78"/>
    <mergeCell ref="A79:B79"/>
    <mergeCell ref="C108:D108"/>
    <mergeCell ref="C104:D104"/>
    <mergeCell ref="C105:D105"/>
    <mergeCell ref="C107:D107"/>
    <mergeCell ref="C91:D91"/>
    <mergeCell ref="C92:D92"/>
    <mergeCell ref="C80:D80"/>
    <mergeCell ref="C81:D81"/>
    <mergeCell ref="C94:D94"/>
    <mergeCell ref="A96:B97"/>
    <mergeCell ref="A98:B98"/>
    <mergeCell ref="C98:D9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698C-7DDC-4920-BF44-DA69AFBB4516}">
  <dimension ref="B1:H42"/>
  <sheetViews>
    <sheetView tabSelected="1" zoomScale="60" zoomScaleNormal="60" workbookViewId="0" topLeftCell="A7">
      <selection activeCell="C24" sqref="C24"/>
    </sheetView>
  </sheetViews>
  <sheetFormatPr defaultColWidth="9.140625" defaultRowHeight="12.75"/>
  <cols>
    <col min="3" max="3" width="65.00390625" style="0" customWidth="1"/>
    <col min="4" max="4" width="74.57421875" style="0" customWidth="1"/>
    <col min="5" max="5" width="100.28125" style="0" customWidth="1"/>
    <col min="6" max="7" width="41.140625" style="0" customWidth="1"/>
    <col min="8" max="8" width="49.7109375" style="0" customWidth="1"/>
  </cols>
  <sheetData>
    <row r="1" spans="2:5" ht="25.5">
      <c r="B1" s="178" t="s">
        <v>909</v>
      </c>
      <c r="C1" s="178"/>
      <c r="D1" s="179"/>
      <c r="E1" s="179"/>
    </row>
    <row r="2" spans="2:5" ht="16.5" thickBot="1">
      <c r="B2" s="1"/>
      <c r="C2" s="2"/>
      <c r="D2" s="1"/>
      <c r="E2" s="1"/>
    </row>
    <row r="3" spans="2:5" ht="30.75" thickBot="1">
      <c r="B3" s="180"/>
      <c r="C3" s="180"/>
      <c r="D3" s="180"/>
      <c r="E3" s="180"/>
    </row>
    <row r="4" spans="2:5" ht="30.75" thickBot="1">
      <c r="B4" s="181" t="s">
        <v>967</v>
      </c>
      <c r="C4" s="181"/>
      <c r="D4" s="181"/>
      <c r="E4" s="181"/>
    </row>
    <row r="5" spans="2:5" ht="16.5" thickBot="1">
      <c r="B5" s="3"/>
      <c r="C5" s="4"/>
      <c r="D5" s="4"/>
      <c r="E5" s="4"/>
    </row>
    <row r="6" spans="2:5" ht="13.5" thickBot="1">
      <c r="B6" s="182"/>
      <c r="C6" s="183" t="s">
        <v>8</v>
      </c>
      <c r="D6" s="184" t="s">
        <v>881</v>
      </c>
      <c r="E6" s="185"/>
    </row>
    <row r="7" spans="2:5" ht="275.25" customHeight="1" thickBot="1">
      <c r="B7" s="182"/>
      <c r="C7" s="183"/>
      <c r="D7" s="186"/>
      <c r="E7" s="187"/>
    </row>
    <row r="8" ht="13.5" thickBot="1"/>
    <row r="9" spans="2:5" ht="20.25">
      <c r="B9" s="163" t="s">
        <v>961</v>
      </c>
      <c r="C9" s="188"/>
      <c r="D9" s="24" t="s">
        <v>0</v>
      </c>
      <c r="E9" s="14" t="s">
        <v>1</v>
      </c>
    </row>
    <row r="10" spans="2:5" ht="24" thickBot="1">
      <c r="B10" s="189"/>
      <c r="C10" s="190"/>
      <c r="D10" s="25" t="s">
        <v>2</v>
      </c>
      <c r="E10" s="12" t="s">
        <v>2</v>
      </c>
    </row>
    <row r="11" spans="2:5" ht="27" thickBot="1">
      <c r="B11" s="191" t="s">
        <v>229</v>
      </c>
      <c r="C11" s="192"/>
      <c r="D11" s="193" t="s">
        <v>9</v>
      </c>
      <c r="E11" s="170"/>
    </row>
    <row r="12" spans="2:5" ht="23.25">
      <c r="B12" s="15"/>
      <c r="C12" s="16" t="s">
        <v>861</v>
      </c>
      <c r="D12" s="206" t="s">
        <v>2</v>
      </c>
      <c r="E12" s="172"/>
    </row>
    <row r="13" spans="2:5" ht="23.25">
      <c r="B13" s="15"/>
      <c r="C13" s="5" t="s">
        <v>424</v>
      </c>
      <c r="D13" s="198" t="s">
        <v>2</v>
      </c>
      <c r="E13" s="195"/>
    </row>
    <row r="14" spans="2:5" ht="40.5">
      <c r="B14" s="15"/>
      <c r="C14" s="5" t="s">
        <v>324</v>
      </c>
      <c r="D14" s="161" t="s">
        <v>2</v>
      </c>
      <c r="E14" s="156"/>
    </row>
    <row r="15" spans="2:5" ht="48" customHeight="1">
      <c r="B15" s="15"/>
      <c r="C15" s="272" t="s">
        <v>1185</v>
      </c>
      <c r="D15" s="161" t="s">
        <v>2</v>
      </c>
      <c r="E15" s="156"/>
    </row>
    <row r="16" spans="2:5" ht="60.75">
      <c r="B16" s="15"/>
      <c r="C16" s="17" t="s">
        <v>1155</v>
      </c>
      <c r="D16" s="161" t="s">
        <v>2</v>
      </c>
      <c r="E16" s="156"/>
    </row>
    <row r="17" spans="4:5" ht="13.5" thickBot="1">
      <c r="D17" s="100"/>
      <c r="E17" s="98"/>
    </row>
    <row r="18" spans="2:5" ht="20.25">
      <c r="B18" s="163" t="s">
        <v>962</v>
      </c>
      <c r="C18" s="164"/>
      <c r="D18" s="13" t="s">
        <v>0</v>
      </c>
      <c r="E18" s="14" t="s">
        <v>1</v>
      </c>
    </row>
    <row r="19" spans="2:5" ht="23.25">
      <c r="B19" s="165"/>
      <c r="C19" s="166"/>
      <c r="D19" s="11" t="s">
        <v>2</v>
      </c>
      <c r="E19" s="12" t="s">
        <v>2</v>
      </c>
    </row>
    <row r="20" spans="2:5" ht="27" thickBot="1">
      <c r="B20" s="167" t="s">
        <v>30</v>
      </c>
      <c r="C20" s="168"/>
      <c r="D20" s="169" t="s">
        <v>9</v>
      </c>
      <c r="E20" s="170"/>
    </row>
    <row r="21" spans="2:5" ht="40.5">
      <c r="B21" s="21"/>
      <c r="C21" s="16" t="s">
        <v>862</v>
      </c>
      <c r="D21" s="206" t="s">
        <v>2</v>
      </c>
      <c r="E21" s="172"/>
    </row>
    <row r="22" spans="2:5" ht="23.25">
      <c r="B22" s="21"/>
      <c r="C22" s="17" t="s">
        <v>424</v>
      </c>
      <c r="D22" s="198" t="s">
        <v>2</v>
      </c>
      <c r="E22" s="195"/>
    </row>
    <row r="23" spans="2:5" ht="23.25">
      <c r="B23" s="21"/>
      <c r="C23" s="17" t="s">
        <v>323</v>
      </c>
      <c r="D23" s="126"/>
      <c r="E23" s="127"/>
    </row>
    <row r="24" spans="2:5" ht="60.75">
      <c r="B24" s="21"/>
      <c r="C24" s="272" t="s">
        <v>1186</v>
      </c>
      <c r="D24" s="173" t="s">
        <v>2</v>
      </c>
      <c r="E24" s="174"/>
    </row>
    <row r="25" spans="2:5" ht="61.5" thickBot="1">
      <c r="B25" s="21"/>
      <c r="C25" s="18" t="s">
        <v>922</v>
      </c>
      <c r="D25" s="209" t="s">
        <v>2</v>
      </c>
      <c r="E25" s="210"/>
    </row>
    <row r="26" ht="13.5" thickBot="1"/>
    <row r="27" spans="2:5" ht="20.25">
      <c r="B27" s="163" t="s">
        <v>963</v>
      </c>
      <c r="C27" s="164"/>
      <c r="D27" s="13" t="s">
        <v>0</v>
      </c>
      <c r="E27" s="14" t="s">
        <v>1</v>
      </c>
    </row>
    <row r="28" spans="2:5" ht="23.25">
      <c r="B28" s="165"/>
      <c r="C28" s="166"/>
      <c r="D28" s="11" t="s">
        <v>2</v>
      </c>
      <c r="E28" s="12" t="s">
        <v>2</v>
      </c>
    </row>
    <row r="29" spans="2:5" ht="27" thickBot="1">
      <c r="B29" s="167" t="s">
        <v>30</v>
      </c>
      <c r="C29" s="168"/>
      <c r="D29" s="169" t="s">
        <v>9</v>
      </c>
      <c r="E29" s="170"/>
    </row>
    <row r="30" spans="2:5" ht="40.5">
      <c r="B30" s="21"/>
      <c r="C30" s="16" t="s">
        <v>921</v>
      </c>
      <c r="D30" s="173" t="s">
        <v>2</v>
      </c>
      <c r="E30" s="174"/>
    </row>
    <row r="31" spans="2:5" ht="23.25">
      <c r="B31" s="21"/>
      <c r="C31" s="17" t="s">
        <v>424</v>
      </c>
      <c r="D31" s="198" t="s">
        <v>2</v>
      </c>
      <c r="E31" s="195"/>
    </row>
    <row r="32" spans="2:5" ht="60.75">
      <c r="B32" s="21"/>
      <c r="C32" s="272" t="s">
        <v>1186</v>
      </c>
      <c r="D32" s="173" t="s">
        <v>2</v>
      </c>
      <c r="E32" s="174"/>
    </row>
    <row r="33" spans="2:5" ht="60.75">
      <c r="B33" s="21"/>
      <c r="C33" s="10" t="s">
        <v>923</v>
      </c>
      <c r="D33" s="173" t="s">
        <v>2</v>
      </c>
      <c r="E33" s="174"/>
    </row>
    <row r="34" spans="2:5" ht="23.25">
      <c r="B34" s="58"/>
      <c r="C34" s="5" t="s">
        <v>323</v>
      </c>
      <c r="D34" s="161" t="s">
        <v>2</v>
      </c>
      <c r="E34" s="156"/>
    </row>
    <row r="36" ht="13.5" thickBot="1"/>
    <row r="37" spans="2:8" ht="51.75">
      <c r="B37" s="128"/>
      <c r="C37" s="129" t="s">
        <v>3</v>
      </c>
      <c r="D37" s="130"/>
      <c r="E37" s="131"/>
      <c r="F37" s="131"/>
      <c r="G37" s="131"/>
      <c r="H37" s="131"/>
    </row>
    <row r="38" spans="2:8" ht="51">
      <c r="B38" s="132"/>
      <c r="C38" s="133" t="s">
        <v>4</v>
      </c>
      <c r="D38" s="133" t="s">
        <v>859</v>
      </c>
      <c r="E38" s="120" t="s">
        <v>1145</v>
      </c>
      <c r="F38" s="120" t="s">
        <v>6</v>
      </c>
      <c r="G38" s="120" t="s">
        <v>907</v>
      </c>
      <c r="H38" s="120" t="s">
        <v>908</v>
      </c>
    </row>
    <row r="39" spans="2:8" ht="20.25">
      <c r="B39" s="134" t="s">
        <v>964</v>
      </c>
      <c r="C39" s="135" t="s">
        <v>260</v>
      </c>
      <c r="D39" s="136">
        <v>1</v>
      </c>
      <c r="E39" s="137">
        <v>0</v>
      </c>
      <c r="F39" s="137">
        <f aca="true" t="shared" si="0" ref="F39:F40">E39*D39</f>
        <v>0</v>
      </c>
      <c r="G39" s="137">
        <f>F39*0.21</f>
        <v>0</v>
      </c>
      <c r="H39" s="137">
        <f>F39+G39</f>
        <v>0</v>
      </c>
    </row>
    <row r="40" spans="2:8" ht="20.25">
      <c r="B40" s="134" t="s">
        <v>965</v>
      </c>
      <c r="C40" s="135" t="s">
        <v>89</v>
      </c>
      <c r="D40" s="136">
        <v>2</v>
      </c>
      <c r="E40" s="137">
        <v>0</v>
      </c>
      <c r="F40" s="137">
        <f t="shared" si="0"/>
        <v>0</v>
      </c>
      <c r="G40" s="137">
        <f aca="true" t="shared" si="1" ref="G40:G41">F40*0.21</f>
        <v>0</v>
      </c>
      <c r="H40" s="137">
        <f>F40+G40</f>
        <v>0</v>
      </c>
    </row>
    <row r="41" spans="2:8" ht="20.25">
      <c r="B41" s="134" t="s">
        <v>966</v>
      </c>
      <c r="C41" s="135" t="s">
        <v>924</v>
      </c>
      <c r="D41" s="139">
        <v>2</v>
      </c>
      <c r="E41" s="137">
        <v>0</v>
      </c>
      <c r="F41" s="137">
        <v>0</v>
      </c>
      <c r="G41" s="137">
        <f t="shared" si="1"/>
        <v>0</v>
      </c>
      <c r="H41" s="137">
        <f>F41+G41</f>
        <v>0</v>
      </c>
    </row>
    <row r="42" spans="2:8" ht="26.25" thickBot="1">
      <c r="B42" s="207" t="s">
        <v>7</v>
      </c>
      <c r="C42" s="208"/>
      <c r="D42" s="208"/>
      <c r="E42" s="138">
        <f>SUM(E39:E41)</f>
        <v>0</v>
      </c>
      <c r="F42" s="138">
        <f>SUM(F39:F41)</f>
        <v>0</v>
      </c>
      <c r="G42" s="138">
        <f>SUM(G39:G41)</f>
        <v>0</v>
      </c>
      <c r="H42" s="138">
        <f>SUM(H39:H41)</f>
        <v>0</v>
      </c>
    </row>
  </sheetData>
  <mergeCells count="31">
    <mergeCell ref="B42:D42"/>
    <mergeCell ref="D22:E22"/>
    <mergeCell ref="D24:E24"/>
    <mergeCell ref="D25:E25"/>
    <mergeCell ref="B27:C28"/>
    <mergeCell ref="B29:C29"/>
    <mergeCell ref="D29:E29"/>
    <mergeCell ref="D30:E30"/>
    <mergeCell ref="D31:E31"/>
    <mergeCell ref="D32:E32"/>
    <mergeCell ref="D33:E33"/>
    <mergeCell ref="D34:E34"/>
    <mergeCell ref="D21:E21"/>
    <mergeCell ref="B9:C10"/>
    <mergeCell ref="B11:C11"/>
    <mergeCell ref="D11:E11"/>
    <mergeCell ref="D12:E12"/>
    <mergeCell ref="D13:E13"/>
    <mergeCell ref="D14:E14"/>
    <mergeCell ref="D15:E15"/>
    <mergeCell ref="D16:E16"/>
    <mergeCell ref="B18:C19"/>
    <mergeCell ref="B20:C20"/>
    <mergeCell ref="D20:E20"/>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55A3-8921-4151-B2C4-60B0C2361327}">
  <dimension ref="A1:I171"/>
  <sheetViews>
    <sheetView zoomScale="80" zoomScaleNormal="80" workbookViewId="0" topLeftCell="A148">
      <selection activeCell="E164" sqref="E164"/>
    </sheetView>
  </sheetViews>
  <sheetFormatPr defaultColWidth="9.140625" defaultRowHeight="12.75"/>
  <cols>
    <col min="2" max="2" width="85.7109375" style="0" customWidth="1"/>
    <col min="3" max="3" width="70.7109375" style="0" customWidth="1"/>
    <col min="4" max="4" width="57.421875" style="0" customWidth="1"/>
    <col min="5" max="5" width="35.8515625" style="0" customWidth="1"/>
    <col min="6" max="6" width="27.00390625" style="0" customWidth="1"/>
    <col min="7" max="7" width="35.2812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968</v>
      </c>
      <c r="B4" s="181"/>
      <c r="C4" s="181"/>
      <c r="D4" s="181"/>
    </row>
    <row r="5" spans="1:4" ht="16.5" thickBot="1">
      <c r="A5" s="3"/>
      <c r="B5" s="4"/>
      <c r="C5" s="4"/>
      <c r="D5" s="4"/>
    </row>
    <row r="6" spans="1:4" ht="13.5" thickBot="1">
      <c r="A6" s="182"/>
      <c r="B6" s="183" t="s">
        <v>8</v>
      </c>
      <c r="C6" s="184" t="s">
        <v>882</v>
      </c>
      <c r="D6" s="185"/>
    </row>
    <row r="7" spans="1:4" ht="387.75" customHeight="1" thickBot="1">
      <c r="A7" s="182"/>
      <c r="B7" s="183"/>
      <c r="C7" s="186"/>
      <c r="D7" s="187"/>
    </row>
    <row r="8" ht="13.5" thickBot="1"/>
    <row r="9" spans="1:4" ht="20.25">
      <c r="A9" s="163" t="s">
        <v>969</v>
      </c>
      <c r="B9" s="164"/>
      <c r="C9" s="13" t="s">
        <v>0</v>
      </c>
      <c r="D9" s="14" t="s">
        <v>1</v>
      </c>
    </row>
    <row r="10" spans="1:4" ht="23.25">
      <c r="A10" s="165"/>
      <c r="B10" s="166"/>
      <c r="C10" s="11" t="s">
        <v>2</v>
      </c>
      <c r="D10" s="12" t="s">
        <v>2</v>
      </c>
    </row>
    <row r="11" spans="1:4" ht="27" thickBot="1">
      <c r="A11" s="167" t="s">
        <v>10</v>
      </c>
      <c r="B11" s="168"/>
      <c r="C11" s="169" t="s">
        <v>9</v>
      </c>
      <c r="D11" s="170"/>
    </row>
    <row r="12" spans="1:4" ht="23.25">
      <c r="A12" s="15"/>
      <c r="B12" s="16" t="s">
        <v>840</v>
      </c>
      <c r="C12" s="171" t="s">
        <v>2</v>
      </c>
      <c r="D12" s="172"/>
    </row>
    <row r="13" spans="1:4" ht="23.25">
      <c r="A13" s="15"/>
      <c r="B13" s="5" t="s">
        <v>1148</v>
      </c>
      <c r="C13" s="155" t="s">
        <v>2</v>
      </c>
      <c r="D13" s="156"/>
    </row>
    <row r="14" spans="1:4" ht="23.25">
      <c r="A14" s="15"/>
      <c r="B14" s="5" t="s">
        <v>841</v>
      </c>
      <c r="C14" s="155" t="s">
        <v>2</v>
      </c>
      <c r="D14" s="156"/>
    </row>
    <row r="15" spans="1:4" ht="23.25">
      <c r="A15" s="30"/>
      <c r="B15" s="5" t="s">
        <v>842</v>
      </c>
      <c r="C15" s="155" t="s">
        <v>2</v>
      </c>
      <c r="D15" s="156"/>
    </row>
    <row r="16" ht="13.5" thickBot="1"/>
    <row r="17" spans="1:4" ht="20.25">
      <c r="A17" s="163" t="s">
        <v>970</v>
      </c>
      <c r="B17" s="164"/>
      <c r="C17" s="13" t="s">
        <v>0</v>
      </c>
      <c r="D17" s="14" t="s">
        <v>1</v>
      </c>
    </row>
    <row r="18" spans="1:4" ht="23.25">
      <c r="A18" s="165"/>
      <c r="B18" s="166"/>
      <c r="C18" s="11" t="s">
        <v>2</v>
      </c>
      <c r="D18" s="12" t="s">
        <v>2</v>
      </c>
    </row>
    <row r="19" spans="1:4" ht="27" thickBot="1">
      <c r="A19" s="167" t="s">
        <v>10</v>
      </c>
      <c r="B19" s="168"/>
      <c r="C19" s="169" t="s">
        <v>9</v>
      </c>
      <c r="D19" s="170"/>
    </row>
    <row r="20" spans="1:4" ht="23.25">
      <c r="A20" s="21"/>
      <c r="B20" s="19" t="s">
        <v>81</v>
      </c>
      <c r="C20" s="173" t="s">
        <v>2</v>
      </c>
      <c r="D20" s="177"/>
    </row>
    <row r="21" spans="1:4" ht="23.25">
      <c r="A21" s="21"/>
      <c r="B21" s="20" t="s">
        <v>82</v>
      </c>
      <c r="C21" s="161" t="s">
        <v>2</v>
      </c>
      <c r="D21" s="162"/>
    </row>
    <row r="22" spans="1:4" ht="22.5" customHeight="1">
      <c r="A22" s="21"/>
      <c r="B22" s="111" t="s">
        <v>83</v>
      </c>
      <c r="C22" s="199"/>
      <c r="D22" s="226"/>
    </row>
    <row r="23" spans="1:4" ht="23.25">
      <c r="A23" s="21"/>
      <c r="B23" s="143" t="s">
        <v>84</v>
      </c>
      <c r="C23" s="161" t="s">
        <v>2</v>
      </c>
      <c r="D23" s="162"/>
    </row>
    <row r="24" spans="1:4" ht="23.25">
      <c r="A24" s="21"/>
      <c r="B24" s="20" t="s">
        <v>85</v>
      </c>
      <c r="C24" s="161" t="s">
        <v>2</v>
      </c>
      <c r="D24" s="162"/>
    </row>
    <row r="25" spans="1:4" ht="23.25">
      <c r="A25" s="21"/>
      <c r="B25" s="20" t="s">
        <v>86</v>
      </c>
      <c r="C25" s="161" t="s">
        <v>2</v>
      </c>
      <c r="D25" s="162"/>
    </row>
    <row r="26" spans="1:4" ht="23.25">
      <c r="A26" s="21"/>
      <c r="B26" s="20" t="s">
        <v>87</v>
      </c>
      <c r="C26" s="161" t="s">
        <v>2</v>
      </c>
      <c r="D26" s="162"/>
    </row>
    <row r="28" ht="13.5" thickBot="1"/>
    <row r="29" spans="1:4" ht="20.25">
      <c r="A29" s="163" t="s">
        <v>971</v>
      </c>
      <c r="B29" s="164"/>
      <c r="C29" s="13" t="s">
        <v>0</v>
      </c>
      <c r="D29" s="14" t="s">
        <v>1</v>
      </c>
    </row>
    <row r="30" spans="1:4" ht="23.25">
      <c r="A30" s="165"/>
      <c r="B30" s="166"/>
      <c r="C30" s="11" t="s">
        <v>2</v>
      </c>
      <c r="D30" s="12" t="s">
        <v>2</v>
      </c>
    </row>
    <row r="31" spans="1:4" ht="27" thickBot="1">
      <c r="A31" s="167" t="s">
        <v>142</v>
      </c>
      <c r="B31" s="168"/>
      <c r="C31" s="169" t="s">
        <v>9</v>
      </c>
      <c r="D31" s="170"/>
    </row>
    <row r="32" spans="1:4" ht="23.25">
      <c r="A32" s="15"/>
      <c r="B32" s="16" t="s">
        <v>839</v>
      </c>
      <c r="C32" s="206" t="s">
        <v>2</v>
      </c>
      <c r="D32" s="172"/>
    </row>
    <row r="33" spans="1:6" ht="23.25">
      <c r="A33" s="15"/>
      <c r="B33" s="5" t="s">
        <v>838</v>
      </c>
      <c r="C33" s="161" t="s">
        <v>2</v>
      </c>
      <c r="D33" s="156"/>
      <c r="F33" s="71"/>
    </row>
    <row r="34" spans="1:4" ht="23.25">
      <c r="A34" s="15"/>
      <c r="B34" s="5" t="s">
        <v>837</v>
      </c>
      <c r="C34" s="161" t="s">
        <v>2</v>
      </c>
      <c r="D34" s="156"/>
    </row>
    <row r="35" spans="1:9" ht="23.25">
      <c r="A35" s="15"/>
      <c r="B35" s="5" t="s">
        <v>836</v>
      </c>
      <c r="C35" s="161" t="s">
        <v>2</v>
      </c>
      <c r="D35" s="156"/>
      <c r="F35" s="73"/>
      <c r="G35" s="73"/>
      <c r="H35" s="73"/>
      <c r="I35" s="73"/>
    </row>
    <row r="36" spans="1:9" ht="23.25">
      <c r="A36" s="15"/>
      <c r="B36" s="5" t="s">
        <v>821</v>
      </c>
      <c r="C36" s="161" t="s">
        <v>2</v>
      </c>
      <c r="D36" s="156"/>
      <c r="F36" s="73"/>
      <c r="G36" s="73"/>
      <c r="H36" s="73"/>
      <c r="I36" s="73"/>
    </row>
    <row r="37" spans="1:9" ht="23.25">
      <c r="A37" s="36"/>
      <c r="B37" s="5" t="s">
        <v>835</v>
      </c>
      <c r="C37" s="161" t="s">
        <v>2</v>
      </c>
      <c r="D37" s="156"/>
      <c r="F37" s="73"/>
      <c r="G37" s="73"/>
      <c r="H37" s="73"/>
      <c r="I37" s="73"/>
    </row>
    <row r="38" ht="13.5" thickBot="1"/>
    <row r="39" spans="1:4" ht="20.25">
      <c r="A39" s="163" t="s">
        <v>972</v>
      </c>
      <c r="B39" s="188"/>
      <c r="C39" s="24" t="s">
        <v>0</v>
      </c>
      <c r="D39" s="14" t="s">
        <v>1</v>
      </c>
    </row>
    <row r="40" spans="1:4" ht="24" thickBot="1">
      <c r="A40" s="189"/>
      <c r="B40" s="190"/>
      <c r="C40" s="25" t="s">
        <v>2</v>
      </c>
      <c r="D40" s="12" t="s">
        <v>2</v>
      </c>
    </row>
    <row r="41" spans="1:4" ht="27" thickBot="1">
      <c r="A41" s="191" t="s">
        <v>75</v>
      </c>
      <c r="B41" s="192"/>
      <c r="C41" s="193" t="s">
        <v>9</v>
      </c>
      <c r="D41" s="170"/>
    </row>
    <row r="42" spans="1:4" ht="23.25">
      <c r="A42" s="15"/>
      <c r="B42" s="5" t="s">
        <v>831</v>
      </c>
      <c r="C42" s="161" t="s">
        <v>2</v>
      </c>
      <c r="D42" s="156"/>
    </row>
    <row r="43" spans="1:4" ht="37.5" customHeight="1">
      <c r="A43" s="15"/>
      <c r="B43" s="5" t="s">
        <v>832</v>
      </c>
      <c r="C43" s="161" t="s">
        <v>2</v>
      </c>
      <c r="D43" s="156"/>
    </row>
    <row r="44" spans="1:4" ht="45" customHeight="1">
      <c r="A44" s="15"/>
      <c r="B44" s="5" t="s">
        <v>833</v>
      </c>
      <c r="C44" s="161" t="s">
        <v>2</v>
      </c>
      <c r="D44" s="156"/>
    </row>
    <row r="45" spans="1:4" ht="23.25">
      <c r="A45" s="15"/>
      <c r="B45" s="5" t="s">
        <v>834</v>
      </c>
      <c r="C45" s="161" t="s">
        <v>2</v>
      </c>
      <c r="D45" s="156"/>
    </row>
    <row r="46" spans="1:4" ht="23.25">
      <c r="A46" s="15"/>
      <c r="B46" s="141" t="s">
        <v>150</v>
      </c>
      <c r="C46" s="199"/>
      <c r="D46" s="158"/>
    </row>
    <row r="47" spans="1:4" ht="45" customHeight="1">
      <c r="A47" s="36"/>
      <c r="B47" s="5" t="s">
        <v>144</v>
      </c>
      <c r="C47" s="161" t="s">
        <v>2</v>
      </c>
      <c r="D47" s="156"/>
    </row>
    <row r="48" spans="1:4" ht="24" thickBot="1">
      <c r="A48" s="15"/>
      <c r="B48" s="28"/>
      <c r="C48" s="33"/>
      <c r="D48" s="43"/>
    </row>
    <row r="49" spans="1:4" ht="20.25">
      <c r="A49" s="163" t="s">
        <v>973</v>
      </c>
      <c r="B49" s="188"/>
      <c r="C49" s="24" t="s">
        <v>0</v>
      </c>
      <c r="D49" s="14" t="s">
        <v>1</v>
      </c>
    </row>
    <row r="50" spans="1:4" ht="24" thickBot="1">
      <c r="A50" s="189"/>
      <c r="B50" s="190"/>
      <c r="C50" s="25" t="s">
        <v>2</v>
      </c>
      <c r="D50" s="12" t="s">
        <v>2</v>
      </c>
    </row>
    <row r="51" spans="1:4" ht="27" thickBot="1">
      <c r="A51" s="191" t="s">
        <v>411</v>
      </c>
      <c r="B51" s="192"/>
      <c r="C51" s="193" t="s">
        <v>9</v>
      </c>
      <c r="D51" s="170"/>
    </row>
    <row r="52" spans="1:4" ht="23.25">
      <c r="A52" s="15"/>
      <c r="B52" s="5" t="s">
        <v>830</v>
      </c>
      <c r="C52" s="161" t="s">
        <v>2</v>
      </c>
      <c r="D52" s="156"/>
    </row>
    <row r="53" spans="1:4" ht="23.25">
      <c r="A53" s="15"/>
      <c r="B53" s="5" t="s">
        <v>829</v>
      </c>
      <c r="C53" s="161" t="s">
        <v>2</v>
      </c>
      <c r="D53" s="156"/>
    </row>
    <row r="54" spans="1:4" ht="40.5">
      <c r="A54" s="15"/>
      <c r="B54" s="5" t="s">
        <v>828</v>
      </c>
      <c r="C54" s="161" t="s">
        <v>2</v>
      </c>
      <c r="D54" s="156"/>
    </row>
    <row r="55" spans="1:4" ht="23.25">
      <c r="A55" s="15"/>
      <c r="B55" s="141" t="s">
        <v>150</v>
      </c>
      <c r="C55" s="199"/>
      <c r="D55" s="158"/>
    </row>
    <row r="56" spans="1:4" ht="41.25" customHeight="1">
      <c r="A56" s="36"/>
      <c r="B56" s="5" t="s">
        <v>144</v>
      </c>
      <c r="C56" s="161" t="s">
        <v>2</v>
      </c>
      <c r="D56" s="156"/>
    </row>
    <row r="57" ht="13.5" thickBot="1"/>
    <row r="58" spans="1:4" ht="21" thickBot="1">
      <c r="A58" s="163" t="s">
        <v>974</v>
      </c>
      <c r="B58" s="188"/>
      <c r="C58" s="24" t="s">
        <v>0</v>
      </c>
      <c r="D58" s="14" t="s">
        <v>1</v>
      </c>
    </row>
    <row r="59" spans="1:4" ht="24" thickBot="1">
      <c r="A59" s="189"/>
      <c r="B59" s="190"/>
      <c r="C59" s="25" t="s">
        <v>2</v>
      </c>
      <c r="D59" s="12" t="s">
        <v>2</v>
      </c>
    </row>
    <row r="60" spans="1:4" ht="27" thickBot="1">
      <c r="A60" s="191" t="s">
        <v>147</v>
      </c>
      <c r="B60" s="192"/>
      <c r="C60" s="193" t="s">
        <v>9</v>
      </c>
      <c r="D60" s="170"/>
    </row>
    <row r="61" spans="1:4" ht="23.25">
      <c r="A61" s="26"/>
      <c r="B61" s="23" t="s">
        <v>825</v>
      </c>
      <c r="C61" s="171" t="s">
        <v>2</v>
      </c>
      <c r="D61" s="172"/>
    </row>
    <row r="62" spans="1:4" ht="23.25">
      <c r="A62" s="27"/>
      <c r="B62" s="23" t="s">
        <v>826</v>
      </c>
      <c r="C62" s="155" t="s">
        <v>2</v>
      </c>
      <c r="D62" s="156"/>
    </row>
    <row r="63" spans="1:4" ht="40.5">
      <c r="A63" s="27"/>
      <c r="B63" s="23" t="s">
        <v>827</v>
      </c>
      <c r="C63" s="155" t="s">
        <v>2</v>
      </c>
      <c r="D63" s="156"/>
    </row>
    <row r="64" spans="1:4" ht="23.25">
      <c r="A64" s="36"/>
      <c r="B64" s="17" t="s">
        <v>1158</v>
      </c>
      <c r="C64" s="155" t="s">
        <v>2</v>
      </c>
      <c r="D64" s="156"/>
    </row>
    <row r="65" ht="13.5" thickBot="1"/>
    <row r="66" spans="1:4" ht="20.25">
      <c r="A66" s="163" t="s">
        <v>975</v>
      </c>
      <c r="B66" s="188"/>
      <c r="C66" s="24" t="s">
        <v>0</v>
      </c>
      <c r="D66" s="14" t="s">
        <v>1</v>
      </c>
    </row>
    <row r="67" spans="1:4" ht="24" thickBot="1">
      <c r="A67" s="189"/>
      <c r="B67" s="190"/>
      <c r="C67" s="25" t="s">
        <v>2</v>
      </c>
      <c r="D67" s="12" t="s">
        <v>2</v>
      </c>
    </row>
    <row r="68" spans="1:4" ht="27" thickBot="1">
      <c r="A68" s="191" t="s">
        <v>142</v>
      </c>
      <c r="B68" s="192"/>
      <c r="C68" s="193" t="s">
        <v>9</v>
      </c>
      <c r="D68" s="170"/>
    </row>
    <row r="69" spans="1:4" ht="19.5" customHeight="1">
      <c r="A69" s="26"/>
      <c r="B69" s="23" t="s">
        <v>824</v>
      </c>
      <c r="C69" s="206" t="s">
        <v>2</v>
      </c>
      <c r="D69" s="172"/>
    </row>
    <row r="70" spans="1:4" ht="23.25">
      <c r="A70" s="27"/>
      <c r="B70" s="23" t="s">
        <v>823</v>
      </c>
      <c r="C70" s="161" t="s">
        <v>2</v>
      </c>
      <c r="D70" s="156"/>
    </row>
    <row r="71" spans="1:4" ht="23.25">
      <c r="A71" s="27"/>
      <c r="B71" s="23" t="s">
        <v>822</v>
      </c>
      <c r="C71" s="161" t="s">
        <v>2</v>
      </c>
      <c r="D71" s="156"/>
    </row>
    <row r="72" spans="1:4" ht="23.25">
      <c r="A72" s="27"/>
      <c r="B72" s="23" t="s">
        <v>821</v>
      </c>
      <c r="C72" s="161" t="s">
        <v>2</v>
      </c>
      <c r="D72" s="156"/>
    </row>
    <row r="73" spans="1:4" ht="23.25">
      <c r="A73" s="27"/>
      <c r="B73" s="23" t="s">
        <v>820</v>
      </c>
      <c r="C73" s="161" t="s">
        <v>2</v>
      </c>
      <c r="D73" s="156"/>
    </row>
    <row r="74" spans="1:4" ht="23.25">
      <c r="A74" s="27"/>
      <c r="B74" s="23" t="s">
        <v>819</v>
      </c>
      <c r="C74" s="161" t="s">
        <v>2</v>
      </c>
      <c r="D74" s="156"/>
    </row>
    <row r="75" spans="1:4" ht="23.25">
      <c r="A75" s="27"/>
      <c r="B75" s="23" t="s">
        <v>818</v>
      </c>
      <c r="C75" s="161" t="s">
        <v>2</v>
      </c>
      <c r="D75" s="156"/>
    </row>
    <row r="76" ht="13.5" thickBot="1"/>
    <row r="77" spans="1:4" ht="20.25">
      <c r="A77" s="163" t="s">
        <v>976</v>
      </c>
      <c r="B77" s="164"/>
      <c r="C77" s="13" t="s">
        <v>0</v>
      </c>
      <c r="D77" s="14" t="s">
        <v>1</v>
      </c>
    </row>
    <row r="78" spans="1:4" ht="23.25">
      <c r="A78" s="165"/>
      <c r="B78" s="166"/>
      <c r="C78" s="11" t="s">
        <v>2</v>
      </c>
      <c r="D78" s="12" t="s">
        <v>2</v>
      </c>
    </row>
    <row r="79" spans="1:4" ht="27" thickBot="1">
      <c r="A79" s="167" t="s">
        <v>559</v>
      </c>
      <c r="B79" s="168"/>
      <c r="C79" s="169" t="s">
        <v>9</v>
      </c>
      <c r="D79" s="170"/>
    </row>
    <row r="80" spans="1:4" ht="40.5">
      <c r="A80" s="27"/>
      <c r="B80" s="5" t="s">
        <v>816</v>
      </c>
      <c r="C80" s="161" t="s">
        <v>2</v>
      </c>
      <c r="D80" s="156"/>
    </row>
    <row r="81" spans="1:4" ht="23.25">
      <c r="A81" s="36"/>
      <c r="B81" s="5" t="s">
        <v>817</v>
      </c>
      <c r="C81" s="161" t="s">
        <v>2</v>
      </c>
      <c r="D81" s="156"/>
    </row>
    <row r="82" ht="13.5" thickBot="1"/>
    <row r="83" spans="1:4" ht="20.25">
      <c r="A83" s="163" t="s">
        <v>981</v>
      </c>
      <c r="B83" s="164"/>
      <c r="C83" s="13" t="s">
        <v>0</v>
      </c>
      <c r="D83" s="14" t="s">
        <v>1</v>
      </c>
    </row>
    <row r="84" spans="1:4" ht="23.25">
      <c r="A84" s="165"/>
      <c r="B84" s="166"/>
      <c r="C84" s="11" t="s">
        <v>2</v>
      </c>
      <c r="D84" s="12" t="s">
        <v>2</v>
      </c>
    </row>
    <row r="85" spans="1:4" ht="27" thickBot="1">
      <c r="A85" s="167" t="s">
        <v>50</v>
      </c>
      <c r="B85" s="168"/>
      <c r="C85" s="169" t="s">
        <v>9</v>
      </c>
      <c r="D85" s="170"/>
    </row>
    <row r="86" spans="1:4" ht="23.25">
      <c r="A86" s="21"/>
      <c r="B86" s="23" t="s">
        <v>138</v>
      </c>
      <c r="C86" s="173" t="s">
        <v>2</v>
      </c>
      <c r="D86" s="177"/>
    </row>
    <row r="87" spans="1:4" ht="23.25">
      <c r="A87" s="21"/>
      <c r="B87" s="23" t="s">
        <v>139</v>
      </c>
      <c r="C87" s="161" t="s">
        <v>2</v>
      </c>
      <c r="D87" s="162"/>
    </row>
    <row r="88" spans="1:4" ht="23.25">
      <c r="A88" s="21"/>
      <c r="B88" s="23" t="s">
        <v>430</v>
      </c>
      <c r="C88" s="161" t="s">
        <v>2</v>
      </c>
      <c r="D88" s="162"/>
    </row>
    <row r="89" spans="1:4" ht="23.25">
      <c r="A89" s="58"/>
      <c r="B89" s="5" t="s">
        <v>140</v>
      </c>
      <c r="C89" s="161" t="s">
        <v>2</v>
      </c>
      <c r="D89" s="162"/>
    </row>
    <row r="91" ht="13.5" thickBot="1"/>
    <row r="92" spans="1:4" ht="20.25">
      <c r="A92" s="163" t="s">
        <v>982</v>
      </c>
      <c r="B92" s="188"/>
      <c r="C92" s="24" t="s">
        <v>0</v>
      </c>
      <c r="D92" s="14" t="s">
        <v>1</v>
      </c>
    </row>
    <row r="93" spans="1:4" ht="24" thickBot="1">
      <c r="A93" s="189"/>
      <c r="B93" s="190"/>
      <c r="C93" s="25" t="s">
        <v>2</v>
      </c>
      <c r="D93" s="12" t="s">
        <v>2</v>
      </c>
    </row>
    <row r="94" spans="1:4" ht="27" thickBot="1">
      <c r="A94" s="191" t="s">
        <v>151</v>
      </c>
      <c r="B94" s="192"/>
      <c r="C94" s="193" t="s">
        <v>9</v>
      </c>
      <c r="D94" s="170"/>
    </row>
    <row r="95" spans="1:4" ht="23.25">
      <c r="A95" s="27"/>
      <c r="B95" s="23" t="s">
        <v>814</v>
      </c>
      <c r="C95" s="161" t="s">
        <v>2</v>
      </c>
      <c r="D95" s="156"/>
    </row>
    <row r="96" spans="1:4" ht="23.25">
      <c r="A96" s="27"/>
      <c r="B96" s="23" t="s">
        <v>813</v>
      </c>
      <c r="C96" s="161" t="s">
        <v>2</v>
      </c>
      <c r="D96" s="156"/>
    </row>
    <row r="97" spans="1:4" ht="40.5">
      <c r="A97" s="27"/>
      <c r="B97" s="23" t="s">
        <v>812</v>
      </c>
      <c r="C97" s="161" t="s">
        <v>2</v>
      </c>
      <c r="D97" s="156"/>
    </row>
    <row r="98" spans="1:4" ht="23.25">
      <c r="A98" s="27"/>
      <c r="B98" s="142" t="s">
        <v>152</v>
      </c>
      <c r="C98" s="199"/>
      <c r="D98" s="158"/>
    </row>
    <row r="99" spans="1:4" ht="23.25">
      <c r="A99" s="27"/>
      <c r="B99" s="143" t="s">
        <v>1156</v>
      </c>
      <c r="C99" s="161" t="s">
        <v>2</v>
      </c>
      <c r="D99" s="156"/>
    </row>
    <row r="100" spans="1:4" ht="23.25">
      <c r="A100" s="36"/>
      <c r="B100" s="143" t="s">
        <v>1157</v>
      </c>
      <c r="C100" s="161" t="s">
        <v>2</v>
      </c>
      <c r="D100" s="156"/>
    </row>
    <row r="101" ht="13.5" thickBot="1"/>
    <row r="102" spans="1:4" ht="20.25">
      <c r="A102" s="163" t="s">
        <v>983</v>
      </c>
      <c r="B102" s="164"/>
      <c r="C102" s="13" t="s">
        <v>0</v>
      </c>
      <c r="D102" s="14" t="s">
        <v>1</v>
      </c>
    </row>
    <row r="103" spans="1:4" ht="23.25">
      <c r="A103" s="165"/>
      <c r="B103" s="166"/>
      <c r="C103" s="11" t="s">
        <v>2</v>
      </c>
      <c r="D103" s="12" t="s">
        <v>2</v>
      </c>
    </row>
    <row r="104" spans="1:4" ht="27" thickBot="1">
      <c r="A104" s="167" t="s">
        <v>10</v>
      </c>
      <c r="B104" s="168"/>
      <c r="C104" s="169" t="s">
        <v>9</v>
      </c>
      <c r="D104" s="170"/>
    </row>
    <row r="105" spans="1:4" ht="23.25">
      <c r="A105" s="21"/>
      <c r="B105" s="41" t="s">
        <v>79</v>
      </c>
      <c r="C105" s="173" t="s">
        <v>2</v>
      </c>
      <c r="D105" s="177"/>
    </row>
    <row r="106" spans="1:4" ht="23.25">
      <c r="A106" s="21"/>
      <c r="B106" s="42" t="s">
        <v>76</v>
      </c>
      <c r="C106" s="161" t="s">
        <v>2</v>
      </c>
      <c r="D106" s="162"/>
    </row>
    <row r="107" spans="1:4" ht="23.25">
      <c r="A107" s="21"/>
      <c r="B107" s="42" t="s">
        <v>77</v>
      </c>
      <c r="C107" s="161" t="s">
        <v>2</v>
      </c>
      <c r="D107" s="162"/>
    </row>
    <row r="108" spans="1:4" ht="23.25">
      <c r="A108" s="21"/>
      <c r="B108" s="42" t="s">
        <v>80</v>
      </c>
      <c r="C108" s="161" t="s">
        <v>2</v>
      </c>
      <c r="D108" s="162"/>
    </row>
    <row r="109" spans="1:4" ht="40.5">
      <c r="A109" s="21"/>
      <c r="B109" s="42" t="s">
        <v>78</v>
      </c>
      <c r="C109" s="161" t="s">
        <v>2</v>
      </c>
      <c r="D109" s="162"/>
    </row>
    <row r="110" spans="1:4" ht="23.25">
      <c r="A110" s="58"/>
      <c r="B110" s="42" t="s">
        <v>437</v>
      </c>
      <c r="C110" s="155" t="s">
        <v>2</v>
      </c>
      <c r="D110" s="162"/>
    </row>
    <row r="111" ht="13.5" thickBot="1"/>
    <row r="112" spans="1:4" ht="20.25">
      <c r="A112" s="163" t="s">
        <v>984</v>
      </c>
      <c r="B112" s="211"/>
      <c r="C112" s="31" t="s">
        <v>0</v>
      </c>
      <c r="D112" s="14" t="s">
        <v>1</v>
      </c>
    </row>
    <row r="113" spans="1:4" ht="24" thickBot="1">
      <c r="A113" s="189"/>
      <c r="B113" s="212"/>
      <c r="C113" s="32" t="s">
        <v>2</v>
      </c>
      <c r="D113" s="12" t="s">
        <v>2</v>
      </c>
    </row>
    <row r="114" spans="1:4" ht="27" thickBot="1">
      <c r="A114" s="213" t="s">
        <v>50</v>
      </c>
      <c r="B114" s="214"/>
      <c r="C114" s="215" t="s">
        <v>9</v>
      </c>
      <c r="D114" s="170"/>
    </row>
    <row r="115" spans="1:4" ht="23.25">
      <c r="A115" s="15"/>
      <c r="B115" s="5" t="s">
        <v>51</v>
      </c>
      <c r="C115" s="161" t="s">
        <v>2</v>
      </c>
      <c r="D115" s="156"/>
    </row>
    <row r="116" spans="1:4" ht="23.25">
      <c r="A116" s="15"/>
      <c r="B116" s="5" t="s">
        <v>52</v>
      </c>
      <c r="C116" s="161" t="s">
        <v>2</v>
      </c>
      <c r="D116" s="156"/>
    </row>
    <row r="117" spans="1:4" ht="23.25">
      <c r="A117" s="36"/>
      <c r="B117" s="5" t="s">
        <v>53</v>
      </c>
      <c r="C117" s="161" t="s">
        <v>2</v>
      </c>
      <c r="D117" s="156"/>
    </row>
    <row r="118" ht="13.5" thickBot="1"/>
    <row r="119" spans="1:4" ht="20.25">
      <c r="A119" s="163" t="s">
        <v>985</v>
      </c>
      <c r="B119" s="211"/>
      <c r="C119" s="31" t="s">
        <v>0</v>
      </c>
      <c r="D119" s="14" t="s">
        <v>1</v>
      </c>
    </row>
    <row r="120" spans="1:4" ht="24" thickBot="1">
      <c r="A120" s="189"/>
      <c r="B120" s="212"/>
      <c r="C120" s="32" t="s">
        <v>2</v>
      </c>
      <c r="D120" s="12" t="s">
        <v>2</v>
      </c>
    </row>
    <row r="121" spans="1:4" ht="27" thickBot="1">
      <c r="A121" s="213" t="s">
        <v>583</v>
      </c>
      <c r="B121" s="214"/>
      <c r="C121" s="215" t="s">
        <v>9</v>
      </c>
      <c r="D121" s="170"/>
    </row>
    <row r="122" spans="1:4" ht="23.25">
      <c r="A122" s="15"/>
      <c r="B122" s="5" t="s">
        <v>55</v>
      </c>
      <c r="C122" s="161" t="s">
        <v>2</v>
      </c>
      <c r="D122" s="156"/>
    </row>
    <row r="123" spans="1:4" ht="23.25">
      <c r="A123" s="15"/>
      <c r="B123" s="141" t="s">
        <v>56</v>
      </c>
      <c r="C123" s="199"/>
      <c r="D123" s="158"/>
    </row>
    <row r="124" spans="1:4" ht="23.25">
      <c r="A124" s="15"/>
      <c r="B124" s="5" t="s">
        <v>57</v>
      </c>
      <c r="C124" s="161" t="s">
        <v>2</v>
      </c>
      <c r="D124" s="156"/>
    </row>
    <row r="125" spans="1:4" ht="23.25">
      <c r="A125" s="15"/>
      <c r="B125" s="5" t="s">
        <v>58</v>
      </c>
      <c r="C125" s="161" t="s">
        <v>2</v>
      </c>
      <c r="D125" s="156"/>
    </row>
    <row r="126" spans="1:4" ht="23.25">
      <c r="A126" s="15"/>
      <c r="B126" s="5" t="s">
        <v>59</v>
      </c>
      <c r="C126" s="161" t="s">
        <v>2</v>
      </c>
      <c r="D126" s="156"/>
    </row>
    <row r="127" spans="1:4" ht="23.25">
      <c r="A127" s="15"/>
      <c r="B127" s="5" t="s">
        <v>60</v>
      </c>
      <c r="C127" s="161" t="s">
        <v>2</v>
      </c>
      <c r="D127" s="156"/>
    </row>
    <row r="128" spans="1:4" ht="23.25">
      <c r="A128" s="15"/>
      <c r="B128" s="5" t="s">
        <v>61</v>
      </c>
      <c r="C128" s="161" t="s">
        <v>2</v>
      </c>
      <c r="D128" s="156"/>
    </row>
    <row r="129" spans="1:4" ht="23.25">
      <c r="A129" s="15"/>
      <c r="B129" s="5" t="s">
        <v>62</v>
      </c>
      <c r="C129" s="161" t="s">
        <v>2</v>
      </c>
      <c r="D129" s="156"/>
    </row>
    <row r="130" spans="1:4" ht="23.25">
      <c r="A130" s="36"/>
      <c r="B130" s="5" t="s">
        <v>63</v>
      </c>
      <c r="C130" s="161" t="s">
        <v>2</v>
      </c>
      <c r="D130" s="156"/>
    </row>
    <row r="131" spans="1:4" ht="24" thickBot="1">
      <c r="A131" s="21"/>
      <c r="B131" s="28"/>
      <c r="C131" s="33"/>
      <c r="D131" s="34"/>
    </row>
    <row r="132" spans="1:4" ht="20.25">
      <c r="A132" s="163" t="s">
        <v>986</v>
      </c>
      <c r="B132" s="211"/>
      <c r="C132" s="31" t="s">
        <v>0</v>
      </c>
      <c r="D132" s="14" t="s">
        <v>1</v>
      </c>
    </row>
    <row r="133" spans="1:4" ht="24" thickBot="1">
      <c r="A133" s="189"/>
      <c r="B133" s="212"/>
      <c r="C133" s="32" t="s">
        <v>2</v>
      </c>
      <c r="D133" s="12" t="s">
        <v>2</v>
      </c>
    </row>
    <row r="134" spans="1:4" ht="27" thickBot="1">
      <c r="A134" s="213" t="s">
        <v>54</v>
      </c>
      <c r="B134" s="214"/>
      <c r="C134" s="215" t="s">
        <v>9</v>
      </c>
      <c r="D134" s="170"/>
    </row>
    <row r="135" spans="1:4" ht="23.25">
      <c r="A135" s="15"/>
      <c r="B135" s="5" t="s">
        <v>64</v>
      </c>
      <c r="C135" s="161" t="s">
        <v>2</v>
      </c>
      <c r="D135" s="156"/>
    </row>
    <row r="136" spans="1:4" ht="23.25">
      <c r="A136" s="36"/>
      <c r="B136" s="5" t="s">
        <v>65</v>
      </c>
      <c r="C136" s="161" t="s">
        <v>2</v>
      </c>
      <c r="D136" s="156"/>
    </row>
    <row r="138" ht="13.5" thickBot="1"/>
    <row r="139" spans="1:4" ht="20.25">
      <c r="A139" s="163" t="s">
        <v>987</v>
      </c>
      <c r="B139" s="211"/>
      <c r="C139" s="31" t="s">
        <v>0</v>
      </c>
      <c r="D139" s="14" t="s">
        <v>1</v>
      </c>
    </row>
    <row r="140" spans="1:4" ht="24" thickBot="1">
      <c r="A140" s="189"/>
      <c r="B140" s="212"/>
      <c r="C140" s="32" t="s">
        <v>2</v>
      </c>
      <c r="D140" s="12" t="s">
        <v>2</v>
      </c>
    </row>
    <row r="141" spans="1:4" ht="27" thickBot="1">
      <c r="A141" s="213" t="s">
        <v>583</v>
      </c>
      <c r="B141" s="214"/>
      <c r="C141" s="215" t="s">
        <v>9</v>
      </c>
      <c r="D141" s="170"/>
    </row>
    <row r="142" spans="1:4" ht="23.25">
      <c r="A142" s="15"/>
      <c r="B142" s="5" t="s">
        <v>66</v>
      </c>
      <c r="C142" s="161" t="s">
        <v>2</v>
      </c>
      <c r="D142" s="156"/>
    </row>
    <row r="143" spans="1:4" ht="23.25">
      <c r="A143" s="36"/>
      <c r="B143" s="5" t="s">
        <v>67</v>
      </c>
      <c r="C143" s="161" t="s">
        <v>2</v>
      </c>
      <c r="D143" s="156"/>
    </row>
    <row r="144" ht="13.5" thickBot="1"/>
    <row r="145" spans="1:4" ht="20.25">
      <c r="A145" s="216" t="s">
        <v>988</v>
      </c>
      <c r="B145" s="217"/>
      <c r="C145" s="13" t="s">
        <v>0</v>
      </c>
      <c r="D145" s="14" t="s">
        <v>1</v>
      </c>
    </row>
    <row r="146" spans="1:4" ht="23.25">
      <c r="A146" s="218"/>
      <c r="B146" s="219"/>
      <c r="C146" s="11" t="s">
        <v>2</v>
      </c>
      <c r="D146" s="12" t="s">
        <v>2</v>
      </c>
    </row>
    <row r="147" spans="1:4" ht="27" thickBot="1">
      <c r="A147" s="220" t="s">
        <v>10</v>
      </c>
      <c r="B147" s="221"/>
      <c r="C147" s="222" t="s">
        <v>9</v>
      </c>
      <c r="D147" s="223"/>
    </row>
    <row r="148" spans="1:4" ht="23.25">
      <c r="A148" s="15"/>
      <c r="B148" s="16" t="s">
        <v>647</v>
      </c>
      <c r="C148" s="224" t="s">
        <v>2</v>
      </c>
      <c r="D148" s="225"/>
    </row>
    <row r="149" spans="1:4" ht="23.25">
      <c r="A149" s="15"/>
      <c r="B149" s="5" t="s">
        <v>648</v>
      </c>
      <c r="C149" s="198" t="s">
        <v>2</v>
      </c>
      <c r="D149" s="195"/>
    </row>
    <row r="150" spans="1:4" ht="23.25">
      <c r="A150" s="36"/>
      <c r="B150" s="5" t="s">
        <v>649</v>
      </c>
      <c r="C150" s="198" t="s">
        <v>2</v>
      </c>
      <c r="D150" s="195"/>
    </row>
    <row r="151" ht="13.5" thickBot="1"/>
    <row r="152" spans="1:7" ht="26.25">
      <c r="A152" s="48"/>
      <c r="B152" s="49" t="s">
        <v>3</v>
      </c>
      <c r="C152" s="50"/>
      <c r="D152" s="6"/>
      <c r="E152" s="6"/>
      <c r="F152" s="6"/>
      <c r="G152" s="6"/>
    </row>
    <row r="153" spans="1:7" ht="51">
      <c r="A153" s="51"/>
      <c r="B153" s="7" t="s">
        <v>4</v>
      </c>
      <c r="C153" s="7" t="s">
        <v>5</v>
      </c>
      <c r="D153" s="120" t="s">
        <v>1145</v>
      </c>
      <c r="E153" s="120" t="s">
        <v>6</v>
      </c>
      <c r="F153" s="120" t="s">
        <v>907</v>
      </c>
      <c r="G153" s="120" t="s">
        <v>908</v>
      </c>
    </row>
    <row r="154" spans="1:7" ht="20.25">
      <c r="A154" s="52" t="s">
        <v>977</v>
      </c>
      <c r="B154" s="113" t="s">
        <v>115</v>
      </c>
      <c r="C154" s="8">
        <v>1</v>
      </c>
      <c r="D154" s="119">
        <v>0</v>
      </c>
      <c r="E154" s="119">
        <f>D154*C154</f>
        <v>0</v>
      </c>
      <c r="F154" s="119">
        <f>E154*0.21</f>
        <v>0</v>
      </c>
      <c r="G154" s="119">
        <f>E154+F154</f>
        <v>0</v>
      </c>
    </row>
    <row r="155" spans="1:7" ht="20.25">
      <c r="A155" s="52" t="s">
        <v>978</v>
      </c>
      <c r="B155" s="113" t="s">
        <v>137</v>
      </c>
      <c r="C155" s="8">
        <v>1</v>
      </c>
      <c r="D155" s="119">
        <v>0</v>
      </c>
      <c r="E155" s="119">
        <f>D155*C155</f>
        <v>0</v>
      </c>
      <c r="F155" s="119">
        <f aca="true" t="shared" si="0" ref="F155:F169">E155*0.21</f>
        <v>0</v>
      </c>
      <c r="G155" s="119">
        <f aca="true" t="shared" si="1" ref="G155:G165">E155+F155</f>
        <v>0</v>
      </c>
    </row>
    <row r="156" spans="1:7" ht="20.25">
      <c r="A156" s="52" t="s">
        <v>107</v>
      </c>
      <c r="B156" s="113" t="s">
        <v>143</v>
      </c>
      <c r="C156" s="53">
        <v>10</v>
      </c>
      <c r="D156" s="119">
        <v>0</v>
      </c>
      <c r="E156" s="119">
        <f aca="true" t="shared" si="2" ref="E156:E165">D156*C156</f>
        <v>0</v>
      </c>
      <c r="F156" s="119">
        <f t="shared" si="0"/>
        <v>0</v>
      </c>
      <c r="G156" s="119">
        <f t="shared" si="1"/>
        <v>0</v>
      </c>
    </row>
    <row r="157" spans="1:7" ht="20.25">
      <c r="A157" s="52" t="s">
        <v>108</v>
      </c>
      <c r="B157" s="113" t="s">
        <v>145</v>
      </c>
      <c r="C157" s="53">
        <v>3</v>
      </c>
      <c r="D157" s="119">
        <v>0</v>
      </c>
      <c r="E157" s="119">
        <f t="shared" si="2"/>
        <v>0</v>
      </c>
      <c r="F157" s="119">
        <f t="shared" si="0"/>
        <v>0</v>
      </c>
      <c r="G157" s="119">
        <f>E157+F157</f>
        <v>0</v>
      </c>
    </row>
    <row r="158" spans="1:7" ht="20.25">
      <c r="A158" s="52" t="s">
        <v>109</v>
      </c>
      <c r="B158" s="113" t="s">
        <v>146</v>
      </c>
      <c r="C158" s="53">
        <v>8</v>
      </c>
      <c r="D158" s="119">
        <v>0</v>
      </c>
      <c r="E158" s="119">
        <f t="shared" si="2"/>
        <v>0</v>
      </c>
      <c r="F158" s="119">
        <f t="shared" si="0"/>
        <v>0</v>
      </c>
      <c r="G158" s="119">
        <f t="shared" si="1"/>
        <v>0</v>
      </c>
    </row>
    <row r="159" spans="1:7" ht="20.25">
      <c r="A159" s="52" t="s">
        <v>979</v>
      </c>
      <c r="B159" s="113" t="s">
        <v>148</v>
      </c>
      <c r="C159" s="53">
        <v>12</v>
      </c>
      <c r="D159" s="119">
        <v>0</v>
      </c>
      <c r="E159" s="119">
        <f t="shared" si="2"/>
        <v>0</v>
      </c>
      <c r="F159" s="119">
        <f t="shared" si="0"/>
        <v>0</v>
      </c>
      <c r="G159" s="119">
        <f t="shared" si="1"/>
        <v>0</v>
      </c>
    </row>
    <row r="160" spans="1:7" ht="20.25">
      <c r="A160" s="52" t="s">
        <v>110</v>
      </c>
      <c r="B160" s="113" t="s">
        <v>149</v>
      </c>
      <c r="C160" s="53">
        <v>10</v>
      </c>
      <c r="D160" s="119">
        <v>0</v>
      </c>
      <c r="E160" s="119">
        <f t="shared" si="2"/>
        <v>0</v>
      </c>
      <c r="F160" s="119">
        <f t="shared" si="0"/>
        <v>0</v>
      </c>
      <c r="G160" s="119">
        <f>E160+F160</f>
        <v>0</v>
      </c>
    </row>
    <row r="161" spans="1:7" ht="20.25">
      <c r="A161" s="52" t="s">
        <v>111</v>
      </c>
      <c r="B161" s="113" t="s">
        <v>279</v>
      </c>
      <c r="C161" s="53">
        <v>12</v>
      </c>
      <c r="D161" s="119">
        <v>0</v>
      </c>
      <c r="E161" s="119">
        <f t="shared" si="2"/>
        <v>0</v>
      </c>
      <c r="F161" s="119">
        <f t="shared" si="0"/>
        <v>0</v>
      </c>
      <c r="G161" s="119">
        <f t="shared" si="1"/>
        <v>0</v>
      </c>
    </row>
    <row r="162" spans="1:7" ht="20.25">
      <c r="A162" s="52" t="s">
        <v>112</v>
      </c>
      <c r="B162" s="113" t="s">
        <v>141</v>
      </c>
      <c r="C162" s="8">
        <v>2</v>
      </c>
      <c r="D162" s="119">
        <v>0</v>
      </c>
      <c r="E162" s="119">
        <f t="shared" si="2"/>
        <v>0</v>
      </c>
      <c r="F162" s="119">
        <f t="shared" si="0"/>
        <v>0</v>
      </c>
      <c r="G162" s="119">
        <f t="shared" si="1"/>
        <v>0</v>
      </c>
    </row>
    <row r="163" spans="1:7" ht="20.25">
      <c r="A163" s="52" t="s">
        <v>113</v>
      </c>
      <c r="B163" s="113" t="s">
        <v>154</v>
      </c>
      <c r="C163" s="8">
        <v>500</v>
      </c>
      <c r="D163" s="119">
        <v>0</v>
      </c>
      <c r="E163" s="119">
        <f t="shared" si="2"/>
        <v>0</v>
      </c>
      <c r="F163" s="119">
        <f t="shared" si="0"/>
        <v>0</v>
      </c>
      <c r="G163" s="119">
        <f t="shared" si="1"/>
        <v>0</v>
      </c>
    </row>
    <row r="164" spans="1:7" ht="20.25">
      <c r="A164" s="52" t="s">
        <v>114</v>
      </c>
      <c r="B164" s="113" t="s">
        <v>136</v>
      </c>
      <c r="C164" s="8">
        <v>1</v>
      </c>
      <c r="D164" s="119">
        <v>0</v>
      </c>
      <c r="E164" s="119">
        <f>D164*C164</f>
        <v>0</v>
      </c>
      <c r="F164" s="119">
        <f t="shared" si="0"/>
        <v>0</v>
      </c>
      <c r="G164" s="119">
        <f t="shared" si="1"/>
        <v>0</v>
      </c>
    </row>
    <row r="165" spans="1:7" ht="20.25">
      <c r="A165" s="52" t="s">
        <v>121</v>
      </c>
      <c r="B165" s="113" t="s">
        <v>117</v>
      </c>
      <c r="C165" s="53">
        <v>2</v>
      </c>
      <c r="D165" s="119">
        <v>0</v>
      </c>
      <c r="E165" s="119">
        <f t="shared" si="2"/>
        <v>0</v>
      </c>
      <c r="F165" s="119">
        <f t="shared" si="0"/>
        <v>0</v>
      </c>
      <c r="G165" s="119">
        <f t="shared" si="1"/>
        <v>0</v>
      </c>
    </row>
    <row r="166" spans="1:7" ht="20.25">
      <c r="A166" s="52" t="s">
        <v>122</v>
      </c>
      <c r="B166" s="113" t="s">
        <v>118</v>
      </c>
      <c r="C166" s="53">
        <v>1</v>
      </c>
      <c r="D166" s="119">
        <v>0</v>
      </c>
      <c r="E166" s="119">
        <f>D166*C166</f>
        <v>0</v>
      </c>
      <c r="F166" s="119">
        <f t="shared" si="0"/>
        <v>0</v>
      </c>
      <c r="G166" s="119">
        <f>E166+F166</f>
        <v>0</v>
      </c>
    </row>
    <row r="167" spans="1:7" ht="20.25">
      <c r="A167" s="52" t="s">
        <v>980</v>
      </c>
      <c r="B167" s="113" t="s">
        <v>119</v>
      </c>
      <c r="C167" s="53">
        <v>1</v>
      </c>
      <c r="D167" s="119">
        <v>0</v>
      </c>
      <c r="E167" s="119">
        <f aca="true" t="shared" si="3" ref="E167">D167*C167</f>
        <v>0</v>
      </c>
      <c r="F167" s="119">
        <f t="shared" si="0"/>
        <v>0</v>
      </c>
      <c r="G167" s="119">
        <f aca="true" t="shared" si="4" ref="G167:G169">E167+F167</f>
        <v>0</v>
      </c>
    </row>
    <row r="168" spans="1:7" ht="20.25">
      <c r="A168" s="52" t="s">
        <v>123</v>
      </c>
      <c r="B168" s="113" t="s">
        <v>120</v>
      </c>
      <c r="C168" s="53">
        <v>1</v>
      </c>
      <c r="D168" s="119">
        <v>0</v>
      </c>
      <c r="E168" s="119">
        <f>D168*C168</f>
        <v>0</v>
      </c>
      <c r="F168" s="119">
        <f t="shared" si="0"/>
        <v>0</v>
      </c>
      <c r="G168" s="119">
        <f t="shared" si="4"/>
        <v>0</v>
      </c>
    </row>
    <row r="169" spans="1:7" ht="20.25">
      <c r="A169" s="52" t="s">
        <v>124</v>
      </c>
      <c r="B169" s="113" t="s">
        <v>116</v>
      </c>
      <c r="C169" s="53">
        <v>1</v>
      </c>
      <c r="D169" s="119">
        <v>0</v>
      </c>
      <c r="E169" s="119">
        <f aca="true" t="shared" si="5" ref="E169">D169*C169</f>
        <v>0</v>
      </c>
      <c r="F169" s="119">
        <f t="shared" si="0"/>
        <v>0</v>
      </c>
      <c r="G169" s="119">
        <f t="shared" si="4"/>
        <v>0</v>
      </c>
    </row>
    <row r="170" spans="1:7" ht="26.25" thickBot="1">
      <c r="A170" s="114" t="s">
        <v>7</v>
      </c>
      <c r="B170" s="100"/>
      <c r="C170" s="115"/>
      <c r="D170" s="57">
        <f>SUM(D154:D169)</f>
        <v>0</v>
      </c>
      <c r="E170" s="57">
        <f>SUM(E154:E169)</f>
        <v>0</v>
      </c>
      <c r="F170" s="57">
        <f>SUM(F154:F169)</f>
        <v>0</v>
      </c>
      <c r="G170" s="57">
        <f>SUM(G154:G169)</f>
        <v>0</v>
      </c>
    </row>
    <row r="171" spans="1:2" ht="20.25">
      <c r="A171" s="154"/>
      <c r="B171" s="154"/>
    </row>
  </sheetData>
  <mergeCells count="132">
    <mergeCell ref="A102:B103"/>
    <mergeCell ref="A104:B104"/>
    <mergeCell ref="C104:D104"/>
    <mergeCell ref="C105:D105"/>
    <mergeCell ref="C106:D106"/>
    <mergeCell ref="C107:D107"/>
    <mergeCell ref="C108:D108"/>
    <mergeCell ref="C109:D109"/>
    <mergeCell ref="C110:D110"/>
    <mergeCell ref="C96:D96"/>
    <mergeCell ref="C97:D97"/>
    <mergeCell ref="C98:D98"/>
    <mergeCell ref="C99:D99"/>
    <mergeCell ref="C100:D100"/>
    <mergeCell ref="C89:D89"/>
    <mergeCell ref="A92:B93"/>
    <mergeCell ref="A94:B94"/>
    <mergeCell ref="C94:D94"/>
    <mergeCell ref="C95:D95"/>
    <mergeCell ref="C86:D86"/>
    <mergeCell ref="C87:D87"/>
    <mergeCell ref="C88:D88"/>
    <mergeCell ref="A1:B1"/>
    <mergeCell ref="C1:D1"/>
    <mergeCell ref="A3:D3"/>
    <mergeCell ref="A4:D4"/>
    <mergeCell ref="A6:A7"/>
    <mergeCell ref="B6:B7"/>
    <mergeCell ref="C6:D7"/>
    <mergeCell ref="C15:D15"/>
    <mergeCell ref="A9:B10"/>
    <mergeCell ref="A11:B11"/>
    <mergeCell ref="C11:D11"/>
    <mergeCell ref="C12:D12"/>
    <mergeCell ref="C13:D13"/>
    <mergeCell ref="C14:D14"/>
    <mergeCell ref="C80:D80"/>
    <mergeCell ref="C81:D81"/>
    <mergeCell ref="A83:B84"/>
    <mergeCell ref="A85:B85"/>
    <mergeCell ref="C85:D85"/>
    <mergeCell ref="A77:B78"/>
    <mergeCell ref="A79:B79"/>
    <mergeCell ref="C79:D79"/>
    <mergeCell ref="C71:D71"/>
    <mergeCell ref="C72:D72"/>
    <mergeCell ref="C73:D73"/>
    <mergeCell ref="C74:D74"/>
    <mergeCell ref="C75:D75"/>
    <mergeCell ref="C64:D64"/>
    <mergeCell ref="A66:B67"/>
    <mergeCell ref="A68:B68"/>
    <mergeCell ref="C68:D68"/>
    <mergeCell ref="C69:D69"/>
    <mergeCell ref="C70:D70"/>
    <mergeCell ref="C62:D62"/>
    <mergeCell ref="C63:D63"/>
    <mergeCell ref="C55:D55"/>
    <mergeCell ref="C56:D56"/>
    <mergeCell ref="A58:B59"/>
    <mergeCell ref="A60:B60"/>
    <mergeCell ref="C60:D60"/>
    <mergeCell ref="A51:B51"/>
    <mergeCell ref="C51:D51"/>
    <mergeCell ref="C52:D52"/>
    <mergeCell ref="C53:D53"/>
    <mergeCell ref="C54:D54"/>
    <mergeCell ref="A17:B18"/>
    <mergeCell ref="C33:D33"/>
    <mergeCell ref="C34:D34"/>
    <mergeCell ref="C35:D35"/>
    <mergeCell ref="C36:D36"/>
    <mergeCell ref="C37:D37"/>
    <mergeCell ref="A39:B40"/>
    <mergeCell ref="A29:B30"/>
    <mergeCell ref="A31:B31"/>
    <mergeCell ref="C31:D31"/>
    <mergeCell ref="C32:D32"/>
    <mergeCell ref="A132:B133"/>
    <mergeCell ref="A134:B134"/>
    <mergeCell ref="C134:D134"/>
    <mergeCell ref="C135:D135"/>
    <mergeCell ref="C136:D136"/>
    <mergeCell ref="A19:B19"/>
    <mergeCell ref="C19:D19"/>
    <mergeCell ref="C20:D20"/>
    <mergeCell ref="C26:D26"/>
    <mergeCell ref="C22:D22"/>
    <mergeCell ref="C23:D23"/>
    <mergeCell ref="C24:D24"/>
    <mergeCell ref="C25:D25"/>
    <mergeCell ref="C21:D21"/>
    <mergeCell ref="C45:D45"/>
    <mergeCell ref="C46:D46"/>
    <mergeCell ref="C47:D47"/>
    <mergeCell ref="A49:B50"/>
    <mergeCell ref="A41:B41"/>
    <mergeCell ref="C41:D41"/>
    <mergeCell ref="C42:D42"/>
    <mergeCell ref="C43:D43"/>
    <mergeCell ref="C44:D44"/>
    <mergeCell ref="C61:D61"/>
    <mergeCell ref="C122:D122"/>
    <mergeCell ref="C123:D123"/>
    <mergeCell ref="C124:D124"/>
    <mergeCell ref="C125:D125"/>
    <mergeCell ref="C126:D126"/>
    <mergeCell ref="C127:D127"/>
    <mergeCell ref="C128:D128"/>
    <mergeCell ref="C129:D129"/>
    <mergeCell ref="C130:D130"/>
    <mergeCell ref="A112:B113"/>
    <mergeCell ref="A114:B114"/>
    <mergeCell ref="C114:D114"/>
    <mergeCell ref="C115:D115"/>
    <mergeCell ref="C116:D116"/>
    <mergeCell ref="C117:D117"/>
    <mergeCell ref="A119:B120"/>
    <mergeCell ref="A121:B121"/>
    <mergeCell ref="C121:D121"/>
    <mergeCell ref="A171:B171"/>
    <mergeCell ref="C149:D149"/>
    <mergeCell ref="C150:D150"/>
    <mergeCell ref="A139:B140"/>
    <mergeCell ref="A141:B141"/>
    <mergeCell ref="C141:D141"/>
    <mergeCell ref="C142:D142"/>
    <mergeCell ref="C143:D143"/>
    <mergeCell ref="A145:B146"/>
    <mergeCell ref="A147:B147"/>
    <mergeCell ref="C147:D147"/>
    <mergeCell ref="C148:D14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9"/>
  <sheetViews>
    <sheetView zoomScale="75" zoomScaleNormal="75" workbookViewId="0" topLeftCell="A355">
      <selection activeCell="D374" sqref="D374"/>
    </sheetView>
  </sheetViews>
  <sheetFormatPr defaultColWidth="9.140625" defaultRowHeight="12.75"/>
  <cols>
    <col min="2" max="2" width="85.7109375" style="0" customWidth="1"/>
    <col min="3" max="3" width="70.7109375" style="0" customWidth="1"/>
    <col min="4" max="4" width="66.00390625" style="0" customWidth="1"/>
    <col min="5" max="5" width="33.28125" style="0" bestFit="1" customWidth="1"/>
    <col min="6" max="6" width="29.57421875" style="0" customWidth="1"/>
    <col min="7" max="7" width="33.28125" style="0" bestFit="1"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906</v>
      </c>
      <c r="B4" s="181"/>
      <c r="C4" s="181"/>
      <c r="D4" s="181"/>
    </row>
    <row r="5" spans="1:4" ht="16.5" thickBot="1">
      <c r="A5" s="3"/>
      <c r="B5" s="4"/>
      <c r="C5" s="4"/>
      <c r="D5" s="4"/>
    </row>
    <row r="6" spans="1:4" ht="13.5" thickBot="1">
      <c r="A6" s="182"/>
      <c r="B6" s="183" t="s">
        <v>8</v>
      </c>
      <c r="C6" s="184" t="s">
        <v>881</v>
      </c>
      <c r="D6" s="185"/>
    </row>
    <row r="7" spans="1:4" ht="387" customHeight="1" thickBot="1">
      <c r="A7" s="182"/>
      <c r="B7" s="183"/>
      <c r="C7" s="186"/>
      <c r="D7" s="187"/>
    </row>
    <row r="8" spans="1:4" ht="16.5" thickBot="1">
      <c r="A8" s="1"/>
      <c r="B8" s="2"/>
      <c r="C8" s="1"/>
      <c r="D8" s="1"/>
    </row>
    <row r="9" spans="1:4" ht="33.75" customHeight="1">
      <c r="A9" s="163" t="s">
        <v>989</v>
      </c>
      <c r="B9" s="164"/>
      <c r="C9" s="13" t="s">
        <v>0</v>
      </c>
      <c r="D9" s="14" t="s">
        <v>1</v>
      </c>
    </row>
    <row r="10" spans="1:4" ht="23.25">
      <c r="A10" s="165"/>
      <c r="B10" s="166"/>
      <c r="C10" s="11" t="s">
        <v>2</v>
      </c>
      <c r="D10" s="12" t="s">
        <v>2</v>
      </c>
    </row>
    <row r="11" spans="1:4" ht="27" thickBot="1">
      <c r="A11" s="167" t="s">
        <v>10</v>
      </c>
      <c r="B11" s="168"/>
      <c r="C11" s="169" t="s">
        <v>9</v>
      </c>
      <c r="D11" s="170"/>
    </row>
    <row r="12" spans="1:4" ht="24.95" customHeight="1">
      <c r="A12" s="15"/>
      <c r="B12" s="16" t="s">
        <v>485</v>
      </c>
      <c r="C12" s="171" t="s">
        <v>2</v>
      </c>
      <c r="D12" s="172"/>
    </row>
    <row r="13" spans="1:4" ht="28.5" customHeight="1">
      <c r="A13" s="15"/>
      <c r="B13" s="5" t="s">
        <v>486</v>
      </c>
      <c r="C13" s="155" t="s">
        <v>2</v>
      </c>
      <c r="D13" s="156"/>
    </row>
    <row r="14" spans="1:4" ht="47.25" customHeight="1">
      <c r="A14" s="15"/>
      <c r="B14" s="5" t="s">
        <v>865</v>
      </c>
      <c r="C14" s="155" t="s">
        <v>2</v>
      </c>
      <c r="D14" s="156"/>
    </row>
    <row r="15" spans="1:4" ht="42.75" customHeight="1">
      <c r="A15" s="15"/>
      <c r="B15" s="5" t="s">
        <v>864</v>
      </c>
      <c r="C15" s="159" t="s">
        <v>2</v>
      </c>
      <c r="D15" s="160"/>
    </row>
    <row r="16" spans="1:4" ht="24.95" customHeight="1">
      <c r="A16" s="36"/>
      <c r="B16" s="5" t="s">
        <v>487</v>
      </c>
      <c r="C16" s="155" t="s">
        <v>2</v>
      </c>
      <c r="D16" s="156"/>
    </row>
    <row r="17" spans="1:4" ht="24.95" customHeight="1">
      <c r="A17" s="30"/>
      <c r="B17" s="5" t="s">
        <v>488</v>
      </c>
      <c r="C17" s="155" t="s">
        <v>2</v>
      </c>
      <c r="D17" s="156"/>
    </row>
    <row r="18" spans="1:4" ht="24.75" customHeight="1">
      <c r="A18" s="37"/>
      <c r="B18" s="5" t="s">
        <v>489</v>
      </c>
      <c r="C18" s="155" t="s">
        <v>2</v>
      </c>
      <c r="D18" s="156"/>
    </row>
    <row r="19" spans="3:4" ht="13.5" thickBot="1">
      <c r="C19" s="99"/>
      <c r="D19" s="97"/>
    </row>
    <row r="20" spans="1:4" ht="20.25">
      <c r="A20" s="163" t="s">
        <v>990</v>
      </c>
      <c r="B20" s="164"/>
      <c r="C20" s="13" t="s">
        <v>0</v>
      </c>
      <c r="D20" s="14" t="s">
        <v>1</v>
      </c>
    </row>
    <row r="21" spans="1:4" ht="23.25">
      <c r="A21" s="165"/>
      <c r="B21" s="166"/>
      <c r="C21" s="11" t="s">
        <v>2</v>
      </c>
      <c r="D21" s="12" t="s">
        <v>2</v>
      </c>
    </row>
    <row r="22" spans="1:4" ht="27" thickBot="1">
      <c r="A22" s="167" t="s">
        <v>10</v>
      </c>
      <c r="B22" s="168"/>
      <c r="C22" s="169" t="s">
        <v>9</v>
      </c>
      <c r="D22" s="170"/>
    </row>
    <row r="23" spans="1:4" ht="23.25">
      <c r="A23" s="36"/>
      <c r="B23" s="38" t="s">
        <v>490</v>
      </c>
      <c r="C23" s="155" t="s">
        <v>2</v>
      </c>
      <c r="D23" s="156"/>
    </row>
    <row r="24" spans="1:4" ht="23.25">
      <c r="A24" s="36"/>
      <c r="B24" s="83" t="s">
        <v>491</v>
      </c>
      <c r="C24" s="155" t="s">
        <v>2</v>
      </c>
      <c r="D24" s="156"/>
    </row>
    <row r="25" spans="1:4" ht="23.25">
      <c r="A25" s="36"/>
      <c r="B25" s="83" t="s">
        <v>492</v>
      </c>
      <c r="C25" s="155" t="s">
        <v>2</v>
      </c>
      <c r="D25" s="156"/>
    </row>
    <row r="26" spans="1:4" ht="23.25">
      <c r="A26" s="36"/>
      <c r="B26" s="83" t="s">
        <v>493</v>
      </c>
      <c r="C26" s="159" t="s">
        <v>2</v>
      </c>
      <c r="D26" s="160"/>
    </row>
    <row r="27" spans="1:4" ht="23.25">
      <c r="A27" s="36"/>
      <c r="B27" s="83" t="s">
        <v>494</v>
      </c>
      <c r="C27" s="155" t="s">
        <v>2</v>
      </c>
      <c r="D27" s="156"/>
    </row>
    <row r="28" spans="1:4" ht="23.25">
      <c r="A28" s="37"/>
      <c r="B28" s="83" t="s">
        <v>495</v>
      </c>
      <c r="C28" s="155" t="s">
        <v>2</v>
      </c>
      <c r="D28" s="156"/>
    </row>
    <row r="29" spans="1:4" ht="23.25">
      <c r="A29" s="37"/>
      <c r="B29" s="83" t="s">
        <v>496</v>
      </c>
      <c r="C29" s="155" t="s">
        <v>2</v>
      </c>
      <c r="D29" s="156"/>
    </row>
    <row r="30" spans="1:4" ht="23.25">
      <c r="A30" s="37"/>
      <c r="B30" s="96" t="s">
        <v>497</v>
      </c>
      <c r="C30" s="155" t="s">
        <v>2</v>
      </c>
      <c r="D30" s="156"/>
    </row>
    <row r="31" spans="3:4" ht="13.5" thickBot="1">
      <c r="C31" s="100"/>
      <c r="D31" s="98"/>
    </row>
    <row r="32" spans="1:4" ht="20.25">
      <c r="A32" s="163" t="s">
        <v>991</v>
      </c>
      <c r="B32" s="164"/>
      <c r="C32" s="13" t="s">
        <v>0</v>
      </c>
      <c r="D32" s="14" t="s">
        <v>1</v>
      </c>
    </row>
    <row r="33" spans="1:4" ht="23.25">
      <c r="A33" s="165"/>
      <c r="B33" s="166"/>
      <c r="C33" s="11" t="s">
        <v>2</v>
      </c>
      <c r="D33" s="12" t="s">
        <v>2</v>
      </c>
    </row>
    <row r="34" spans="1:4" ht="27" thickBot="1">
      <c r="A34" s="167" t="s">
        <v>10</v>
      </c>
      <c r="B34" s="168"/>
      <c r="C34" s="169" t="s">
        <v>9</v>
      </c>
      <c r="D34" s="170"/>
    </row>
    <row r="35" spans="1:4" ht="23.25">
      <c r="A35" s="35"/>
      <c r="B35" s="38" t="s">
        <v>502</v>
      </c>
      <c r="C35" s="171" t="s">
        <v>2</v>
      </c>
      <c r="D35" s="172"/>
    </row>
    <row r="36" spans="1:4" ht="40.5" customHeight="1">
      <c r="A36" s="36"/>
      <c r="B36" s="83" t="s">
        <v>501</v>
      </c>
      <c r="C36" s="155" t="s">
        <v>2</v>
      </c>
      <c r="D36" s="156"/>
    </row>
    <row r="37" spans="1:4" ht="23.25">
      <c r="A37" s="36"/>
      <c r="B37" s="83" t="s">
        <v>68</v>
      </c>
      <c r="C37" s="155" t="s">
        <v>2</v>
      </c>
      <c r="D37" s="156"/>
    </row>
    <row r="38" spans="1:4" ht="23.25">
      <c r="A38" s="36"/>
      <c r="B38" s="83" t="s">
        <v>500</v>
      </c>
      <c r="C38" s="159" t="s">
        <v>2</v>
      </c>
      <c r="D38" s="160"/>
    </row>
    <row r="39" spans="1:4" ht="23.25">
      <c r="A39" s="36"/>
      <c r="B39" s="83" t="s">
        <v>499</v>
      </c>
      <c r="C39" s="155" t="s">
        <v>2</v>
      </c>
      <c r="D39" s="156"/>
    </row>
    <row r="40" spans="1:4" ht="23.25">
      <c r="A40" s="37"/>
      <c r="B40" s="96" t="s">
        <v>498</v>
      </c>
      <c r="C40" s="155" t="s">
        <v>2</v>
      </c>
      <c r="D40" s="156"/>
    </row>
    <row r="41" spans="3:4" ht="27.75" customHeight="1" thickBot="1">
      <c r="C41" s="99"/>
      <c r="D41" s="97"/>
    </row>
    <row r="42" spans="1:4" ht="20.25">
      <c r="A42" s="163" t="s">
        <v>992</v>
      </c>
      <c r="B42" s="164"/>
      <c r="C42" s="13" t="s">
        <v>0</v>
      </c>
      <c r="D42" s="14" t="s">
        <v>1</v>
      </c>
    </row>
    <row r="43" spans="1:4" ht="23.25">
      <c r="A43" s="165"/>
      <c r="B43" s="166"/>
      <c r="C43" s="11" t="s">
        <v>2</v>
      </c>
      <c r="D43" s="12" t="s">
        <v>2</v>
      </c>
    </row>
    <row r="44" spans="1:4" ht="27" thickBot="1">
      <c r="A44" s="167" t="s">
        <v>30</v>
      </c>
      <c r="B44" s="168"/>
      <c r="C44" s="169" t="s">
        <v>9</v>
      </c>
      <c r="D44" s="170"/>
    </row>
    <row r="45" spans="1:4" ht="23.25">
      <c r="A45" s="35"/>
      <c r="B45" s="38" t="s">
        <v>505</v>
      </c>
      <c r="C45" s="171" t="s">
        <v>2</v>
      </c>
      <c r="D45" s="172"/>
    </row>
    <row r="46" spans="1:4" ht="23.25">
      <c r="A46" s="36"/>
      <c r="B46" s="83" t="s">
        <v>504</v>
      </c>
      <c r="C46" s="155" t="s">
        <v>2</v>
      </c>
      <c r="D46" s="156"/>
    </row>
    <row r="47" spans="1:4" ht="23.25">
      <c r="A47" s="36"/>
      <c r="B47" s="83" t="s">
        <v>503</v>
      </c>
      <c r="C47" s="155" t="s">
        <v>2</v>
      </c>
      <c r="D47" s="156"/>
    </row>
    <row r="48" spans="3:4" ht="27.75" customHeight="1" thickBot="1">
      <c r="C48" s="100"/>
      <c r="D48" s="98"/>
    </row>
    <row r="49" spans="1:4" ht="20.25">
      <c r="A49" s="163" t="s">
        <v>993</v>
      </c>
      <c r="B49" s="164"/>
      <c r="C49" s="13" t="s">
        <v>0</v>
      </c>
      <c r="D49" s="14" t="s">
        <v>1</v>
      </c>
    </row>
    <row r="50" spans="1:4" ht="23.25">
      <c r="A50" s="165"/>
      <c r="B50" s="166"/>
      <c r="C50" s="11" t="s">
        <v>2</v>
      </c>
      <c r="D50" s="12" t="s">
        <v>2</v>
      </c>
    </row>
    <row r="51" spans="1:4" ht="27" thickBot="1">
      <c r="A51" s="167" t="s">
        <v>10</v>
      </c>
      <c r="B51" s="168"/>
      <c r="C51" s="169" t="s">
        <v>9</v>
      </c>
      <c r="D51" s="170"/>
    </row>
    <row r="52" spans="1:4" ht="23.25">
      <c r="A52" s="35"/>
      <c r="B52" s="38" t="s">
        <v>507</v>
      </c>
      <c r="C52" s="236" t="s">
        <v>2</v>
      </c>
      <c r="D52" s="237"/>
    </row>
    <row r="53" spans="1:4" ht="23.25">
      <c r="A53" s="36"/>
      <c r="B53" s="144" t="s">
        <v>69</v>
      </c>
      <c r="C53" s="157"/>
      <c r="D53" s="158"/>
    </row>
    <row r="54" spans="1:4" ht="23.25">
      <c r="A54" s="36"/>
      <c r="B54" s="83" t="s">
        <v>71</v>
      </c>
      <c r="C54" s="155" t="s">
        <v>2</v>
      </c>
      <c r="D54" s="156"/>
    </row>
    <row r="55" spans="1:4" ht="29.25" customHeight="1">
      <c r="A55" s="36"/>
      <c r="B55" s="83" t="s">
        <v>72</v>
      </c>
      <c r="C55" s="155" t="s">
        <v>2</v>
      </c>
      <c r="D55" s="156"/>
    </row>
    <row r="56" spans="1:4" ht="23.25">
      <c r="A56" s="36"/>
      <c r="B56" s="144" t="s">
        <v>70</v>
      </c>
      <c r="C56" s="157"/>
      <c r="D56" s="158"/>
    </row>
    <row r="57" spans="1:4" ht="23.25">
      <c r="A57" s="36"/>
      <c r="B57" s="83" t="s">
        <v>73</v>
      </c>
      <c r="C57" s="235" t="s">
        <v>2</v>
      </c>
      <c r="D57" s="174"/>
    </row>
    <row r="58" spans="1:4" ht="23.25">
      <c r="A58" s="36"/>
      <c r="B58" s="83" t="s">
        <v>74</v>
      </c>
      <c r="C58" s="198" t="s">
        <v>2</v>
      </c>
      <c r="D58" s="195"/>
    </row>
    <row r="59" ht="12.75">
      <c r="D59" s="97"/>
    </row>
    <row r="60" ht="13.5" thickBot="1">
      <c r="D60" s="98"/>
    </row>
    <row r="61" spans="1:4" ht="20.25">
      <c r="A61" s="163" t="s">
        <v>994</v>
      </c>
      <c r="B61" s="164"/>
      <c r="C61" s="13" t="s">
        <v>0</v>
      </c>
      <c r="D61" s="14" t="s">
        <v>1</v>
      </c>
    </row>
    <row r="62" spans="1:4" ht="23.25">
      <c r="A62" s="165"/>
      <c r="B62" s="166"/>
      <c r="C62" s="11" t="s">
        <v>2</v>
      </c>
      <c r="D62" s="12" t="s">
        <v>2</v>
      </c>
    </row>
    <row r="63" spans="1:4" ht="27" thickBot="1">
      <c r="A63" s="167" t="s">
        <v>215</v>
      </c>
      <c r="B63" s="168"/>
      <c r="C63" s="169" t="s">
        <v>9</v>
      </c>
      <c r="D63" s="170"/>
    </row>
    <row r="64" spans="1:4" ht="23.25">
      <c r="A64" s="27"/>
      <c r="B64" s="5" t="s">
        <v>216</v>
      </c>
      <c r="C64" s="161" t="s">
        <v>2</v>
      </c>
      <c r="D64" s="156"/>
    </row>
    <row r="65" spans="1:4" ht="23.25">
      <c r="A65" s="27"/>
      <c r="B65" s="141" t="s">
        <v>506</v>
      </c>
      <c r="C65" s="199"/>
      <c r="D65" s="158"/>
    </row>
    <row r="66" spans="1:4" ht="23.25">
      <c r="A66" s="27"/>
      <c r="B66" s="5" t="s">
        <v>217</v>
      </c>
      <c r="C66" s="161" t="s">
        <v>2</v>
      </c>
      <c r="D66" s="156"/>
    </row>
    <row r="67" spans="1:4" ht="23.25">
      <c r="A67" s="27"/>
      <c r="B67" s="5" t="s">
        <v>218</v>
      </c>
      <c r="C67" s="161" t="s">
        <v>2</v>
      </c>
      <c r="D67" s="156"/>
    </row>
    <row r="68" spans="1:4" ht="23.25">
      <c r="A68" s="27"/>
      <c r="B68" s="5" t="s">
        <v>219</v>
      </c>
      <c r="C68" s="161" t="s">
        <v>2</v>
      </c>
      <c r="D68" s="156"/>
    </row>
    <row r="69" spans="1:4" ht="23.25">
      <c r="A69" s="36"/>
      <c r="B69" s="5" t="s">
        <v>220</v>
      </c>
      <c r="C69" s="161" t="s">
        <v>2</v>
      </c>
      <c r="D69" s="156"/>
    </row>
    <row r="70" ht="24.75" customHeight="1" thickBot="1">
      <c r="D70" s="101"/>
    </row>
    <row r="71" spans="1:4" ht="20.25">
      <c r="A71" s="163" t="s">
        <v>995</v>
      </c>
      <c r="B71" s="164"/>
      <c r="C71" s="13" t="s">
        <v>0</v>
      </c>
      <c r="D71" s="14" t="s">
        <v>1</v>
      </c>
    </row>
    <row r="72" spans="1:4" ht="23.25">
      <c r="A72" s="165"/>
      <c r="B72" s="166"/>
      <c r="C72" s="11" t="s">
        <v>2</v>
      </c>
      <c r="D72" s="12" t="s">
        <v>2</v>
      </c>
    </row>
    <row r="73" spans="1:4" ht="27" thickBot="1">
      <c r="A73" s="167" t="s">
        <v>209</v>
      </c>
      <c r="B73" s="168"/>
      <c r="C73" s="169" t="s">
        <v>9</v>
      </c>
      <c r="D73" s="170"/>
    </row>
    <row r="74" spans="1:4" ht="23.25">
      <c r="A74" s="27"/>
      <c r="B74" s="5" t="s">
        <v>508</v>
      </c>
      <c r="C74" s="161" t="s">
        <v>2</v>
      </c>
      <c r="D74" s="156"/>
    </row>
    <row r="75" spans="1:4" ht="23.25">
      <c r="A75" s="27"/>
      <c r="B75" s="5" t="s">
        <v>866</v>
      </c>
      <c r="C75" s="161" t="s">
        <v>2</v>
      </c>
      <c r="D75" s="156"/>
    </row>
    <row r="76" spans="1:4" ht="23.25">
      <c r="A76" s="27"/>
      <c r="B76" s="5" t="s">
        <v>509</v>
      </c>
      <c r="C76" s="161" t="s">
        <v>2</v>
      </c>
      <c r="D76" s="156"/>
    </row>
    <row r="77" spans="1:4" ht="23.25">
      <c r="A77" s="15"/>
      <c r="B77" s="5" t="s">
        <v>998</v>
      </c>
      <c r="C77" s="161" t="s">
        <v>2</v>
      </c>
      <c r="D77" s="156"/>
    </row>
    <row r="78" spans="1:4" ht="23.25">
      <c r="A78" s="36"/>
      <c r="B78" s="5" t="s">
        <v>867</v>
      </c>
      <c r="C78" s="161" t="s">
        <v>2</v>
      </c>
      <c r="D78" s="156"/>
    </row>
    <row r="79" spans="1:4" ht="24" thickBot="1">
      <c r="A79" s="28"/>
      <c r="B79" s="28"/>
      <c r="C79" s="63"/>
      <c r="D79" s="64"/>
    </row>
    <row r="80" spans="1:4" ht="20.25">
      <c r="A80" s="163" t="s">
        <v>996</v>
      </c>
      <c r="B80" s="164"/>
      <c r="C80" s="13" t="s">
        <v>0</v>
      </c>
      <c r="D80" s="14" t="s">
        <v>1</v>
      </c>
    </row>
    <row r="81" spans="1:4" ht="23.25">
      <c r="A81" s="165"/>
      <c r="B81" s="166"/>
      <c r="C81" s="11" t="s">
        <v>2</v>
      </c>
      <c r="D81" s="12" t="s">
        <v>2</v>
      </c>
    </row>
    <row r="82" spans="1:4" ht="27" thickBot="1">
      <c r="A82" s="167" t="s">
        <v>658</v>
      </c>
      <c r="B82" s="168"/>
      <c r="C82" s="169" t="s">
        <v>9</v>
      </c>
      <c r="D82" s="170"/>
    </row>
    <row r="83" spans="1:4" ht="23.25">
      <c r="A83" s="27"/>
      <c r="B83" s="5" t="s">
        <v>869</v>
      </c>
      <c r="C83" s="161" t="s">
        <v>2</v>
      </c>
      <c r="D83" s="156"/>
    </row>
    <row r="84" spans="1:4" ht="23.25">
      <c r="A84" s="27"/>
      <c r="B84" s="5" t="s">
        <v>868</v>
      </c>
      <c r="C84" s="161" t="s">
        <v>2</v>
      </c>
      <c r="D84" s="156"/>
    </row>
    <row r="85" spans="1:4" ht="23.25">
      <c r="A85" s="27"/>
      <c r="B85" s="5" t="s">
        <v>510</v>
      </c>
      <c r="C85" s="161" t="s">
        <v>2</v>
      </c>
      <c r="D85" s="156"/>
    </row>
    <row r="86" spans="1:4" ht="23.25">
      <c r="A86" s="27"/>
      <c r="B86" s="5" t="s">
        <v>512</v>
      </c>
      <c r="C86" s="161" t="s">
        <v>2</v>
      </c>
      <c r="D86" s="156"/>
    </row>
    <row r="87" spans="1:4" ht="23.25">
      <c r="A87" s="27"/>
      <c r="B87" s="5" t="s">
        <v>870</v>
      </c>
      <c r="C87" s="161" t="s">
        <v>2</v>
      </c>
      <c r="D87" s="156"/>
    </row>
    <row r="88" spans="1:4" ht="23.25">
      <c r="A88" s="27"/>
      <c r="B88" s="84" t="s">
        <v>511</v>
      </c>
      <c r="C88" s="229"/>
      <c r="D88" s="230"/>
    </row>
    <row r="89" spans="1:4" ht="23.25">
      <c r="A89" s="27"/>
      <c r="B89" s="5" t="s">
        <v>1149</v>
      </c>
      <c r="C89" s="161" t="s">
        <v>2</v>
      </c>
      <c r="D89" s="156"/>
    </row>
    <row r="90" spans="1:4" ht="23.25">
      <c r="A90" s="27"/>
      <c r="B90" s="5" t="s">
        <v>871</v>
      </c>
      <c r="C90" s="161" t="s">
        <v>2</v>
      </c>
      <c r="D90" s="156"/>
    </row>
    <row r="91" spans="1:4" ht="23.25">
      <c r="A91" s="27"/>
      <c r="B91" s="5" t="s">
        <v>872</v>
      </c>
      <c r="C91" s="161" t="s">
        <v>2</v>
      </c>
      <c r="D91" s="156"/>
    </row>
    <row r="92" spans="1:4" ht="23.25">
      <c r="A92" s="15"/>
      <c r="B92" s="5" t="s">
        <v>873</v>
      </c>
      <c r="C92" s="161" t="s">
        <v>2</v>
      </c>
      <c r="D92" s="156"/>
    </row>
    <row r="93" spans="1:4" ht="23.25">
      <c r="A93" s="36"/>
      <c r="B93" s="5" t="s">
        <v>874</v>
      </c>
      <c r="C93" s="161" t="s">
        <v>2</v>
      </c>
      <c r="D93" s="156"/>
    </row>
    <row r="94" spans="1:4" ht="24" thickBot="1">
      <c r="A94" s="28"/>
      <c r="B94" s="28"/>
      <c r="C94" s="175"/>
      <c r="D94" s="234"/>
    </row>
    <row r="95" spans="1:4" ht="20.25">
      <c r="A95" s="163" t="s">
        <v>997</v>
      </c>
      <c r="B95" s="164"/>
      <c r="C95" s="13" t="s">
        <v>0</v>
      </c>
      <c r="D95" s="14" t="s">
        <v>1</v>
      </c>
    </row>
    <row r="96" spans="1:4" ht="23.25">
      <c r="A96" s="165"/>
      <c r="B96" s="166"/>
      <c r="C96" s="11" t="s">
        <v>2</v>
      </c>
      <c r="D96" s="12" t="s">
        <v>2</v>
      </c>
    </row>
    <row r="97" spans="1:4" ht="27" thickBot="1">
      <c r="A97" s="167" t="s">
        <v>513</v>
      </c>
      <c r="B97" s="168"/>
      <c r="C97" s="169" t="s">
        <v>9</v>
      </c>
      <c r="D97" s="170"/>
    </row>
    <row r="98" spans="1:4" ht="23.25">
      <c r="A98" s="27"/>
      <c r="B98" s="5" t="s">
        <v>514</v>
      </c>
      <c r="C98" s="161" t="s">
        <v>2</v>
      </c>
      <c r="D98" s="156"/>
    </row>
    <row r="99" spans="1:4" ht="23.25">
      <c r="A99" s="27"/>
      <c r="B99" s="5" t="s">
        <v>515</v>
      </c>
      <c r="C99" s="161" t="s">
        <v>2</v>
      </c>
      <c r="D99" s="156"/>
    </row>
    <row r="100" spans="1:4" ht="23.25">
      <c r="A100" s="27"/>
      <c r="B100" s="84" t="s">
        <v>511</v>
      </c>
      <c r="C100" s="229"/>
      <c r="D100" s="239"/>
    </row>
    <row r="101" spans="1:4" ht="23.25">
      <c r="A101" s="27"/>
      <c r="B101" s="5" t="s">
        <v>895</v>
      </c>
      <c r="C101" s="161" t="s">
        <v>2</v>
      </c>
      <c r="D101" s="156"/>
    </row>
    <row r="102" spans="1:4" ht="23.25">
      <c r="A102" s="27"/>
      <c r="B102" s="5" t="s">
        <v>897</v>
      </c>
      <c r="C102" s="161" t="s">
        <v>2</v>
      </c>
      <c r="D102" s="156"/>
    </row>
    <row r="103" spans="1:10" ht="23.25">
      <c r="A103" s="15"/>
      <c r="B103" s="112" t="s">
        <v>896</v>
      </c>
      <c r="C103" s="155" t="s">
        <v>2</v>
      </c>
      <c r="D103" s="156"/>
      <c r="J103" s="73"/>
    </row>
    <row r="104" spans="1:4" ht="24" thickBot="1">
      <c r="A104" s="15"/>
      <c r="B104" s="92"/>
      <c r="C104" s="232"/>
      <c r="D104" s="233"/>
    </row>
    <row r="105" spans="1:4" ht="20.25">
      <c r="A105" s="163" t="s">
        <v>999</v>
      </c>
      <c r="B105" s="164"/>
      <c r="C105" s="13" t="s">
        <v>0</v>
      </c>
      <c r="D105" s="14" t="s">
        <v>1</v>
      </c>
    </row>
    <row r="106" spans="1:4" ht="23.25">
      <c r="A106" s="165"/>
      <c r="B106" s="166"/>
      <c r="C106" s="11" t="s">
        <v>2</v>
      </c>
      <c r="D106" s="12" t="s">
        <v>2</v>
      </c>
    </row>
    <row r="107" spans="1:4" ht="27" thickBot="1">
      <c r="A107" s="167" t="s">
        <v>50</v>
      </c>
      <c r="B107" s="168"/>
      <c r="C107" s="169" t="s">
        <v>9</v>
      </c>
      <c r="D107" s="170"/>
    </row>
    <row r="108" spans="1:4" ht="23.25">
      <c r="A108" s="27"/>
      <c r="B108" s="5" t="s">
        <v>516</v>
      </c>
      <c r="C108" s="161" t="s">
        <v>2</v>
      </c>
      <c r="D108" s="156"/>
    </row>
    <row r="109" spans="1:4" ht="23.25">
      <c r="A109" s="27"/>
      <c r="B109" s="5" t="s">
        <v>517</v>
      </c>
      <c r="C109" s="161" t="s">
        <v>2</v>
      </c>
      <c r="D109" s="156"/>
    </row>
    <row r="110" spans="1:4" ht="23.25">
      <c r="A110" s="27"/>
      <c r="B110" s="5" t="s">
        <v>518</v>
      </c>
      <c r="C110" s="161" t="s">
        <v>2</v>
      </c>
      <c r="D110" s="156"/>
    </row>
    <row r="111" spans="1:4" ht="23.25">
      <c r="A111" s="27"/>
      <c r="B111" s="5" t="s">
        <v>519</v>
      </c>
      <c r="C111" s="155" t="s">
        <v>2</v>
      </c>
      <c r="D111" s="156"/>
    </row>
    <row r="112" spans="1:4" ht="24" thickBot="1">
      <c r="A112" s="28"/>
      <c r="B112" s="28"/>
      <c r="C112" s="175"/>
      <c r="D112" s="234"/>
    </row>
    <row r="113" spans="1:4" ht="20.25">
      <c r="A113" s="163" t="s">
        <v>1000</v>
      </c>
      <c r="B113" s="164"/>
      <c r="C113" s="13" t="s">
        <v>0</v>
      </c>
      <c r="D113" s="14" t="s">
        <v>1</v>
      </c>
    </row>
    <row r="114" spans="1:4" ht="23.25">
      <c r="A114" s="165"/>
      <c r="B114" s="166"/>
      <c r="C114" s="11" t="s">
        <v>2</v>
      </c>
      <c r="D114" s="12" t="s">
        <v>2</v>
      </c>
    </row>
    <row r="115" spans="1:4" ht="27" thickBot="1">
      <c r="A115" s="167" t="s">
        <v>50</v>
      </c>
      <c r="B115" s="168"/>
      <c r="C115" s="169" t="s">
        <v>9</v>
      </c>
      <c r="D115" s="170"/>
    </row>
    <row r="116" spans="1:4" ht="23.25">
      <c r="A116" s="27"/>
      <c r="B116" s="5" t="s">
        <v>520</v>
      </c>
      <c r="C116" s="161" t="s">
        <v>2</v>
      </c>
      <c r="D116" s="156"/>
    </row>
    <row r="117" spans="1:4" ht="23.25">
      <c r="A117" s="27"/>
      <c r="B117" s="5" t="s">
        <v>521</v>
      </c>
      <c r="C117" s="161" t="s">
        <v>2</v>
      </c>
      <c r="D117" s="156"/>
    </row>
    <row r="118" spans="1:4" ht="23.25">
      <c r="A118" s="27"/>
      <c r="B118" s="5" t="s">
        <v>522</v>
      </c>
      <c r="C118" s="161" t="s">
        <v>2</v>
      </c>
      <c r="D118" s="156"/>
    </row>
    <row r="119" spans="1:4" ht="23.25">
      <c r="A119" s="27"/>
      <c r="B119" s="5" t="s">
        <v>523</v>
      </c>
      <c r="C119" s="161" t="s">
        <v>2</v>
      </c>
      <c r="D119" s="156"/>
    </row>
    <row r="120" spans="1:4" ht="23.25">
      <c r="A120" s="27"/>
      <c r="B120" s="5" t="s">
        <v>524</v>
      </c>
      <c r="C120" s="161" t="s">
        <v>2</v>
      </c>
      <c r="D120" s="156"/>
    </row>
    <row r="121" spans="1:4" ht="23.25">
      <c r="A121" s="36"/>
      <c r="B121" s="5" t="s">
        <v>525</v>
      </c>
      <c r="C121" s="155" t="s">
        <v>2</v>
      </c>
      <c r="D121" s="156"/>
    </row>
    <row r="122" spans="1:4" ht="24" thickBot="1">
      <c r="A122" s="28"/>
      <c r="B122" s="28"/>
      <c r="C122" s="175"/>
      <c r="D122" s="231"/>
    </row>
    <row r="123" spans="1:4" ht="20.25">
      <c r="A123" s="163" t="s">
        <v>1001</v>
      </c>
      <c r="B123" s="164"/>
      <c r="C123" s="13" t="s">
        <v>0</v>
      </c>
      <c r="D123" s="14" t="s">
        <v>1</v>
      </c>
    </row>
    <row r="124" spans="1:4" ht="36.75" customHeight="1">
      <c r="A124" s="165"/>
      <c r="B124" s="166"/>
      <c r="C124" s="11" t="s">
        <v>2</v>
      </c>
      <c r="D124" s="12" t="s">
        <v>2</v>
      </c>
    </row>
    <row r="125" spans="1:4" ht="27" thickBot="1">
      <c r="A125" s="167" t="s">
        <v>214</v>
      </c>
      <c r="B125" s="168"/>
      <c r="C125" s="169" t="s">
        <v>9</v>
      </c>
      <c r="D125" s="170"/>
    </row>
    <row r="126" spans="1:4" ht="23.25">
      <c r="A126" s="27"/>
      <c r="B126" s="5" t="s">
        <v>526</v>
      </c>
      <c r="C126" s="161" t="s">
        <v>2</v>
      </c>
      <c r="D126" s="156"/>
    </row>
    <row r="127" spans="1:4" ht="23.25">
      <c r="A127" s="27"/>
      <c r="B127" s="5" t="s">
        <v>527</v>
      </c>
      <c r="C127" s="161" t="s">
        <v>2</v>
      </c>
      <c r="D127" s="156"/>
    </row>
    <row r="128" spans="1:4" ht="23.25">
      <c r="A128" s="27"/>
      <c r="B128" s="5" t="s">
        <v>528</v>
      </c>
      <c r="C128" s="161" t="s">
        <v>2</v>
      </c>
      <c r="D128" s="156"/>
    </row>
    <row r="129" spans="1:4" ht="23.25">
      <c r="A129" s="27"/>
      <c r="B129" s="5" t="s">
        <v>529</v>
      </c>
      <c r="C129" s="161" t="s">
        <v>2</v>
      </c>
      <c r="D129" s="156"/>
    </row>
    <row r="130" spans="1:4" ht="23.25">
      <c r="A130" s="27"/>
      <c r="B130" s="5" t="s">
        <v>530</v>
      </c>
      <c r="C130" s="161" t="s">
        <v>2</v>
      </c>
      <c r="D130" s="156"/>
    </row>
    <row r="131" spans="1:4" ht="23.25">
      <c r="A131" s="27"/>
      <c r="B131" s="5" t="s">
        <v>531</v>
      </c>
      <c r="C131" s="161" t="s">
        <v>2</v>
      </c>
      <c r="D131" s="156"/>
    </row>
    <row r="132" spans="1:6" ht="23.25">
      <c r="A132" s="36"/>
      <c r="B132" s="17" t="s">
        <v>894</v>
      </c>
      <c r="C132" s="155" t="s">
        <v>2</v>
      </c>
      <c r="D132" s="156"/>
      <c r="F132" s="73"/>
    </row>
    <row r="133" spans="1:4" ht="24" thickBot="1">
      <c r="A133" s="28"/>
      <c r="B133" s="28"/>
      <c r="C133" s="175"/>
      <c r="D133" s="234"/>
    </row>
    <row r="134" spans="1:4" ht="20.25">
      <c r="A134" s="163" t="s">
        <v>1002</v>
      </c>
      <c r="B134" s="164"/>
      <c r="C134" s="13" t="s">
        <v>0</v>
      </c>
      <c r="D134" s="14" t="s">
        <v>1</v>
      </c>
    </row>
    <row r="135" spans="1:4" ht="23.25">
      <c r="A135" s="165"/>
      <c r="B135" s="166"/>
      <c r="C135" s="11" t="s">
        <v>2</v>
      </c>
      <c r="D135" s="12" t="s">
        <v>2</v>
      </c>
    </row>
    <row r="136" spans="1:4" ht="27" thickBot="1">
      <c r="A136" s="167" t="s">
        <v>50</v>
      </c>
      <c r="B136" s="168"/>
      <c r="C136" s="169" t="s">
        <v>9</v>
      </c>
      <c r="D136" s="170"/>
    </row>
    <row r="137" spans="1:4" ht="23.25">
      <c r="A137" s="27"/>
      <c r="B137" s="5" t="s">
        <v>532</v>
      </c>
      <c r="C137" s="161" t="s">
        <v>2</v>
      </c>
      <c r="D137" s="156"/>
    </row>
    <row r="138" spans="1:4" ht="23.25">
      <c r="A138" s="27"/>
      <c r="B138" s="5" t="s">
        <v>527</v>
      </c>
      <c r="C138" s="161" t="s">
        <v>2</v>
      </c>
      <c r="D138" s="156"/>
    </row>
    <row r="139" spans="1:4" ht="23.25">
      <c r="A139" s="27"/>
      <c r="B139" s="5" t="s">
        <v>528</v>
      </c>
      <c r="C139" s="161" t="s">
        <v>2</v>
      </c>
      <c r="D139" s="156"/>
    </row>
    <row r="140" spans="1:4" ht="23.25">
      <c r="A140" s="27"/>
      <c r="B140" s="5" t="s">
        <v>529</v>
      </c>
      <c r="C140" s="161" t="s">
        <v>2</v>
      </c>
      <c r="D140" s="156"/>
    </row>
    <row r="141" spans="1:4" ht="23.25">
      <c r="A141" s="27"/>
      <c r="B141" s="5" t="s">
        <v>530</v>
      </c>
      <c r="C141" s="161" t="s">
        <v>2</v>
      </c>
      <c r="D141" s="156"/>
    </row>
    <row r="142" spans="1:4" ht="24" thickBot="1">
      <c r="A142" s="36" t="s">
        <v>1170</v>
      </c>
      <c r="B142" s="17" t="s">
        <v>894</v>
      </c>
      <c r="C142" s="196" t="s">
        <v>2</v>
      </c>
      <c r="D142" s="197"/>
    </row>
    <row r="143" spans="1:4" ht="24" thickBot="1">
      <c r="A143" s="28"/>
      <c r="B143" s="28"/>
      <c r="C143" s="90"/>
      <c r="D143" s="91"/>
    </row>
    <row r="144" spans="1:4" ht="20.25">
      <c r="A144" s="163" t="s">
        <v>1003</v>
      </c>
      <c r="B144" s="164"/>
      <c r="C144" s="13" t="s">
        <v>0</v>
      </c>
      <c r="D144" s="14" t="s">
        <v>1</v>
      </c>
    </row>
    <row r="145" spans="1:4" ht="23.25">
      <c r="A145" s="165"/>
      <c r="B145" s="166"/>
      <c r="C145" s="11" t="s">
        <v>2</v>
      </c>
      <c r="D145" s="12" t="s">
        <v>2</v>
      </c>
    </row>
    <row r="146" spans="1:4" ht="27" thickBot="1">
      <c r="A146" s="167" t="s">
        <v>214</v>
      </c>
      <c r="B146" s="168"/>
      <c r="C146" s="169" t="s">
        <v>9</v>
      </c>
      <c r="D146" s="170"/>
    </row>
    <row r="147" spans="1:4" ht="23.25">
      <c r="A147" s="27"/>
      <c r="B147" s="5" t="s">
        <v>533</v>
      </c>
      <c r="C147" s="161" t="s">
        <v>2</v>
      </c>
      <c r="D147" s="156"/>
    </row>
    <row r="148" spans="1:4" ht="23.25">
      <c r="A148" s="27"/>
      <c r="B148" s="5" t="s">
        <v>534</v>
      </c>
      <c r="C148" s="161" t="s">
        <v>2</v>
      </c>
      <c r="D148" s="156"/>
    </row>
    <row r="149" spans="1:4" ht="23.25">
      <c r="A149" s="27"/>
      <c r="B149" s="5" t="s">
        <v>535</v>
      </c>
      <c r="C149" s="161" t="s">
        <v>2</v>
      </c>
      <c r="D149" s="156"/>
    </row>
    <row r="150" spans="1:4" ht="24" thickBot="1">
      <c r="A150" s="36"/>
      <c r="B150" s="18" t="s">
        <v>524</v>
      </c>
      <c r="C150" s="196" t="s">
        <v>2</v>
      </c>
      <c r="D150" s="197"/>
    </row>
    <row r="151" spans="1:4" ht="24" thickBot="1">
      <c r="A151" s="28"/>
      <c r="B151" s="28"/>
      <c r="C151" s="33"/>
      <c r="D151" s="93"/>
    </row>
    <row r="152" spans="1:4" ht="20.25">
      <c r="A152" s="163" t="s">
        <v>1004</v>
      </c>
      <c r="B152" s="164"/>
      <c r="C152" s="13" t="s">
        <v>0</v>
      </c>
      <c r="D152" s="14" t="s">
        <v>1</v>
      </c>
    </row>
    <row r="153" spans="1:4" ht="23.25">
      <c r="A153" s="165"/>
      <c r="B153" s="166"/>
      <c r="C153" s="11" t="s">
        <v>2</v>
      </c>
      <c r="D153" s="12" t="s">
        <v>2</v>
      </c>
    </row>
    <row r="154" spans="1:4" ht="27" thickBot="1">
      <c r="A154" s="167" t="s">
        <v>208</v>
      </c>
      <c r="B154" s="168"/>
      <c r="C154" s="169" t="s">
        <v>9</v>
      </c>
      <c r="D154" s="170"/>
    </row>
    <row r="155" spans="1:4" ht="23.25">
      <c r="A155" s="27"/>
      <c r="B155" s="5" t="s">
        <v>524</v>
      </c>
      <c r="C155" s="161" t="s">
        <v>2</v>
      </c>
      <c r="D155" s="156"/>
    </row>
    <row r="156" spans="1:4" ht="23.25">
      <c r="A156" s="27"/>
      <c r="B156" s="5" t="s">
        <v>536</v>
      </c>
      <c r="C156" s="161" t="s">
        <v>2</v>
      </c>
      <c r="D156" s="156"/>
    </row>
    <row r="157" spans="1:4" ht="23.25">
      <c r="A157" s="27"/>
      <c r="B157" s="17" t="s">
        <v>1169</v>
      </c>
      <c r="C157" s="161" t="s">
        <v>2</v>
      </c>
      <c r="D157" s="156"/>
    </row>
    <row r="158" spans="1:4" ht="24" thickBot="1">
      <c r="A158" s="28"/>
      <c r="B158" s="28"/>
      <c r="C158" s="33"/>
      <c r="D158" s="93"/>
    </row>
    <row r="159" spans="1:4" ht="20.25">
      <c r="A159" s="163" t="s">
        <v>1005</v>
      </c>
      <c r="B159" s="164"/>
      <c r="C159" s="13" t="s">
        <v>0</v>
      </c>
      <c r="D159" s="14" t="s">
        <v>1</v>
      </c>
    </row>
    <row r="160" spans="1:4" ht="23.25">
      <c r="A160" s="165"/>
      <c r="B160" s="166"/>
      <c r="C160" s="11" t="s">
        <v>2</v>
      </c>
      <c r="D160" s="12" t="s">
        <v>2</v>
      </c>
    </row>
    <row r="161" spans="1:4" ht="27" thickBot="1">
      <c r="A161" s="167" t="s">
        <v>214</v>
      </c>
      <c r="B161" s="168"/>
      <c r="C161" s="169" t="s">
        <v>9</v>
      </c>
      <c r="D161" s="170"/>
    </row>
    <row r="162" spans="1:4" ht="23.25">
      <c r="A162" s="27"/>
      <c r="B162" s="5" t="s">
        <v>537</v>
      </c>
      <c r="C162" s="161" t="s">
        <v>2</v>
      </c>
      <c r="D162" s="156"/>
    </row>
    <row r="163" spans="1:4" ht="23.25">
      <c r="A163" s="27"/>
      <c r="B163" s="5" t="s">
        <v>538</v>
      </c>
      <c r="C163" s="161" t="s">
        <v>2</v>
      </c>
      <c r="D163" s="156"/>
    </row>
    <row r="164" spans="1:4" ht="23.25">
      <c r="A164" s="27"/>
      <c r="B164" s="5" t="s">
        <v>539</v>
      </c>
      <c r="C164" s="161" t="s">
        <v>2</v>
      </c>
      <c r="D164" s="156"/>
    </row>
    <row r="165" spans="1:4" ht="24" thickBot="1">
      <c r="A165" s="28"/>
      <c r="B165" s="28"/>
      <c r="C165" s="33"/>
      <c r="D165" s="93"/>
    </row>
    <row r="166" spans="1:4" ht="20.25">
      <c r="A166" s="163" t="s">
        <v>1006</v>
      </c>
      <c r="B166" s="164"/>
      <c r="C166" s="13" t="s">
        <v>0</v>
      </c>
      <c r="D166" s="14" t="s">
        <v>1</v>
      </c>
    </row>
    <row r="167" spans="1:4" ht="39.75" customHeight="1">
      <c r="A167" s="165"/>
      <c r="B167" s="166"/>
      <c r="C167" s="11" t="s">
        <v>2</v>
      </c>
      <c r="D167" s="12" t="s">
        <v>2</v>
      </c>
    </row>
    <row r="168" spans="1:4" ht="27" thickBot="1">
      <c r="A168" s="167" t="s">
        <v>209</v>
      </c>
      <c r="B168" s="168"/>
      <c r="C168" s="169" t="s">
        <v>9</v>
      </c>
      <c r="D168" s="170"/>
    </row>
    <row r="169" spans="1:4" ht="23.25">
      <c r="A169" s="27"/>
      <c r="B169" s="5" t="s">
        <v>540</v>
      </c>
      <c r="C169" s="161" t="s">
        <v>2</v>
      </c>
      <c r="D169" s="156"/>
    </row>
    <row r="170" spans="1:4" ht="23.25">
      <c r="A170" s="27"/>
      <c r="B170" s="5" t="s">
        <v>541</v>
      </c>
      <c r="C170" s="161" t="s">
        <v>2</v>
      </c>
      <c r="D170" s="156"/>
    </row>
    <row r="171" spans="1:4" ht="23.25">
      <c r="A171" s="27"/>
      <c r="B171" s="84" t="s">
        <v>542</v>
      </c>
      <c r="C171" s="229"/>
      <c r="D171" s="230"/>
    </row>
    <row r="172" spans="1:4" ht="23.25">
      <c r="A172" s="27"/>
      <c r="B172" s="5" t="s">
        <v>1164</v>
      </c>
      <c r="C172" s="161" t="s">
        <v>2</v>
      </c>
      <c r="D172" s="156"/>
    </row>
    <row r="173" spans="1:4" ht="23.25">
      <c r="A173" s="27"/>
      <c r="B173" s="5" t="s">
        <v>1165</v>
      </c>
      <c r="C173" s="161" t="s">
        <v>2</v>
      </c>
      <c r="D173" s="156"/>
    </row>
    <row r="174" spans="1:4" ht="23.25">
      <c r="A174" s="27"/>
      <c r="B174" s="5" t="s">
        <v>1166</v>
      </c>
      <c r="C174" s="161" t="s">
        <v>2</v>
      </c>
      <c r="D174" s="156"/>
    </row>
    <row r="175" spans="1:4" ht="23.25">
      <c r="A175" s="27"/>
      <c r="B175" s="5" t="s">
        <v>1167</v>
      </c>
      <c r="C175" s="161" t="s">
        <v>2</v>
      </c>
      <c r="D175" s="156"/>
    </row>
    <row r="176" spans="1:4" ht="23.25">
      <c r="A176" s="27"/>
      <c r="B176" s="5" t="s">
        <v>1168</v>
      </c>
      <c r="C176" s="161" t="s">
        <v>2</v>
      </c>
      <c r="D176" s="156"/>
    </row>
    <row r="177" spans="1:4" ht="24" thickBot="1">
      <c r="A177" s="28"/>
      <c r="B177" s="28"/>
      <c r="C177" s="33"/>
      <c r="D177" s="93"/>
    </row>
    <row r="178" spans="1:4" ht="20.25">
      <c r="A178" s="163" t="s">
        <v>1007</v>
      </c>
      <c r="B178" s="164"/>
      <c r="C178" s="13" t="s">
        <v>0</v>
      </c>
      <c r="D178" s="14" t="s">
        <v>1</v>
      </c>
    </row>
    <row r="179" spans="1:4" ht="23.25">
      <c r="A179" s="165"/>
      <c r="B179" s="166"/>
      <c r="C179" s="11" t="s">
        <v>2</v>
      </c>
      <c r="D179" s="12" t="s">
        <v>2</v>
      </c>
    </row>
    <row r="180" spans="1:4" ht="27" thickBot="1">
      <c r="A180" s="167" t="s">
        <v>208</v>
      </c>
      <c r="B180" s="168"/>
      <c r="C180" s="169" t="s">
        <v>9</v>
      </c>
      <c r="D180" s="170"/>
    </row>
    <row r="181" spans="1:4" ht="23.25">
      <c r="A181" s="27"/>
      <c r="B181" s="5" t="s">
        <v>543</v>
      </c>
      <c r="C181" s="161" t="s">
        <v>2</v>
      </c>
      <c r="D181" s="156"/>
    </row>
    <row r="182" spans="1:4" ht="23.25">
      <c r="A182" s="27"/>
      <c r="B182" s="5" t="s">
        <v>544</v>
      </c>
      <c r="C182" s="161" t="s">
        <v>2</v>
      </c>
      <c r="D182" s="156"/>
    </row>
    <row r="183" spans="1:4" ht="24" thickBot="1">
      <c r="A183" s="28"/>
      <c r="B183" s="28"/>
      <c r="C183" s="33"/>
      <c r="D183" s="93"/>
    </row>
    <row r="184" spans="1:4" ht="20.25">
      <c r="A184" s="163" t="s">
        <v>1008</v>
      </c>
      <c r="B184" s="164"/>
      <c r="C184" s="13" t="s">
        <v>0</v>
      </c>
      <c r="D184" s="14" t="s">
        <v>1</v>
      </c>
    </row>
    <row r="185" spans="1:4" ht="23.25">
      <c r="A185" s="165"/>
      <c r="B185" s="166"/>
      <c r="C185" s="11" t="s">
        <v>2</v>
      </c>
      <c r="D185" s="12" t="s">
        <v>2</v>
      </c>
    </row>
    <row r="186" spans="1:4" ht="27" thickBot="1">
      <c r="A186" s="167" t="s">
        <v>209</v>
      </c>
      <c r="B186" s="168"/>
      <c r="C186" s="169" t="s">
        <v>9</v>
      </c>
      <c r="D186" s="170"/>
    </row>
    <row r="187" spans="1:4" ht="23.25">
      <c r="A187" s="27"/>
      <c r="B187" s="5" t="s">
        <v>1180</v>
      </c>
      <c r="C187" s="161" t="s">
        <v>2</v>
      </c>
      <c r="D187" s="156"/>
    </row>
    <row r="188" spans="1:4" ht="23.25">
      <c r="A188" s="27"/>
      <c r="B188" s="5" t="s">
        <v>1181</v>
      </c>
      <c r="C188" s="161" t="s">
        <v>2</v>
      </c>
      <c r="D188" s="156"/>
    </row>
    <row r="189" spans="1:4" ht="24" thickBot="1">
      <c r="A189" s="28"/>
      <c r="B189" s="28"/>
      <c r="C189" s="33"/>
      <c r="D189" s="93"/>
    </row>
    <row r="190" spans="1:4" ht="20.25">
      <c r="A190" s="163" t="s">
        <v>1009</v>
      </c>
      <c r="B190" s="164"/>
      <c r="C190" s="13" t="s">
        <v>0</v>
      </c>
      <c r="D190" s="14" t="s">
        <v>1</v>
      </c>
    </row>
    <row r="191" spans="1:4" ht="23.25">
      <c r="A191" s="165"/>
      <c r="B191" s="166"/>
      <c r="C191" s="11" t="s">
        <v>2</v>
      </c>
      <c r="D191" s="12" t="s">
        <v>2</v>
      </c>
    </row>
    <row r="192" spans="1:4" ht="27" thickBot="1">
      <c r="A192" s="167" t="s">
        <v>659</v>
      </c>
      <c r="B192" s="168"/>
      <c r="C192" s="169" t="s">
        <v>9</v>
      </c>
      <c r="D192" s="170"/>
    </row>
    <row r="193" spans="1:4" ht="23.25">
      <c r="A193" s="27"/>
      <c r="B193" s="5" t="s">
        <v>545</v>
      </c>
      <c r="C193" s="161" t="s">
        <v>2</v>
      </c>
      <c r="D193" s="156"/>
    </row>
    <row r="194" spans="1:4" ht="40.5">
      <c r="A194" s="27"/>
      <c r="B194" s="5" t="s">
        <v>546</v>
      </c>
      <c r="C194" s="161" t="s">
        <v>2</v>
      </c>
      <c r="D194" s="156"/>
    </row>
    <row r="195" spans="1:4" ht="40.5">
      <c r="A195" s="27"/>
      <c r="B195" s="5" t="s">
        <v>547</v>
      </c>
      <c r="C195" s="161" t="s">
        <v>2</v>
      </c>
      <c r="D195" s="156"/>
    </row>
    <row r="196" spans="1:4" ht="23.25">
      <c r="A196" s="27"/>
      <c r="B196" s="84" t="s">
        <v>542</v>
      </c>
      <c r="C196" s="229"/>
      <c r="D196" s="230"/>
    </row>
    <row r="197" spans="1:4" ht="23.25">
      <c r="A197" s="27"/>
      <c r="B197" s="5" t="s">
        <v>1160</v>
      </c>
      <c r="C197" s="161" t="s">
        <v>2</v>
      </c>
      <c r="D197" s="156"/>
    </row>
    <row r="198" spans="1:4" ht="23.25">
      <c r="A198" s="27"/>
      <c r="B198" s="5" t="s">
        <v>1161</v>
      </c>
      <c r="C198" s="161" t="s">
        <v>2</v>
      </c>
      <c r="D198" s="156"/>
    </row>
    <row r="199" spans="1:4" ht="23.25">
      <c r="A199" s="27"/>
      <c r="B199" s="5" t="s">
        <v>1162</v>
      </c>
      <c r="C199" s="161" t="s">
        <v>2</v>
      </c>
      <c r="D199" s="156"/>
    </row>
    <row r="200" spans="1:4" ht="23.25">
      <c r="A200" s="36"/>
      <c r="B200" s="5" t="s">
        <v>1163</v>
      </c>
      <c r="C200" s="161" t="s">
        <v>2</v>
      </c>
      <c r="D200" s="156"/>
    </row>
    <row r="201" spans="1:4" ht="24" thickBot="1">
      <c r="A201" s="28"/>
      <c r="B201" s="28"/>
      <c r="C201" s="33"/>
      <c r="D201" s="93"/>
    </row>
    <row r="202" spans="1:4" ht="20.25">
      <c r="A202" s="163" t="s">
        <v>1010</v>
      </c>
      <c r="B202" s="164"/>
      <c r="C202" s="13" t="s">
        <v>0</v>
      </c>
      <c r="D202" s="14" t="s">
        <v>1</v>
      </c>
    </row>
    <row r="203" spans="1:4" ht="39" customHeight="1">
      <c r="A203" s="165"/>
      <c r="B203" s="166"/>
      <c r="C203" s="11" t="s">
        <v>2</v>
      </c>
      <c r="D203" s="12" t="s">
        <v>2</v>
      </c>
    </row>
    <row r="204" spans="1:4" ht="27" thickBot="1">
      <c r="A204" s="167" t="s">
        <v>660</v>
      </c>
      <c r="B204" s="168"/>
      <c r="C204" s="169" t="s">
        <v>9</v>
      </c>
      <c r="D204" s="170"/>
    </row>
    <row r="205" spans="1:4" ht="23.25">
      <c r="A205" s="27"/>
      <c r="B205" s="5" t="s">
        <v>875</v>
      </c>
      <c r="C205" s="161" t="s">
        <v>2</v>
      </c>
      <c r="D205" s="156"/>
    </row>
    <row r="206" spans="1:4" ht="40.5">
      <c r="A206" s="27"/>
      <c r="B206" s="5" t="s">
        <v>550</v>
      </c>
      <c r="C206" s="161" t="s">
        <v>2</v>
      </c>
      <c r="D206" s="156"/>
    </row>
    <row r="207" spans="1:4" ht="23.25">
      <c r="A207" s="27"/>
      <c r="B207" s="5" t="s">
        <v>551</v>
      </c>
      <c r="C207" s="161" t="s">
        <v>2</v>
      </c>
      <c r="D207" s="156"/>
    </row>
    <row r="208" spans="1:4" ht="24" thickBot="1">
      <c r="A208" s="15"/>
      <c r="B208" s="102"/>
      <c r="C208" s="227"/>
      <c r="D208" s="228"/>
    </row>
    <row r="209" spans="1:4" ht="20.25">
      <c r="A209" s="163" t="s">
        <v>1011</v>
      </c>
      <c r="B209" s="164"/>
      <c r="C209" s="13" t="s">
        <v>0</v>
      </c>
      <c r="D209" s="14" t="s">
        <v>1</v>
      </c>
    </row>
    <row r="210" spans="1:4" ht="23.25">
      <c r="A210" s="165"/>
      <c r="B210" s="166"/>
      <c r="C210" s="11" t="s">
        <v>2</v>
      </c>
      <c r="D210" s="12" t="s">
        <v>2</v>
      </c>
    </row>
    <row r="211" spans="1:4" ht="27" thickBot="1">
      <c r="A211" s="167" t="s">
        <v>661</v>
      </c>
      <c r="B211" s="168"/>
      <c r="C211" s="169" t="s">
        <v>9</v>
      </c>
      <c r="D211" s="170"/>
    </row>
    <row r="212" spans="1:4" ht="23.25">
      <c r="A212" s="27"/>
      <c r="B212" s="5" t="s">
        <v>548</v>
      </c>
      <c r="C212" s="161" t="s">
        <v>2</v>
      </c>
      <c r="D212" s="156"/>
    </row>
    <row r="213" spans="1:4" ht="23.25">
      <c r="A213" s="27"/>
      <c r="B213" s="5" t="s">
        <v>549</v>
      </c>
      <c r="C213" s="161" t="s">
        <v>2</v>
      </c>
      <c r="D213" s="156"/>
    </row>
    <row r="214" spans="1:4" ht="24" thickBot="1">
      <c r="A214" s="28"/>
      <c r="B214" s="28"/>
      <c r="C214" s="33"/>
      <c r="D214" s="93"/>
    </row>
    <row r="215" spans="1:4" ht="20.25">
      <c r="A215" s="163" t="s">
        <v>1012</v>
      </c>
      <c r="B215" s="164"/>
      <c r="C215" s="13" t="s">
        <v>0</v>
      </c>
      <c r="D215" s="14" t="s">
        <v>1</v>
      </c>
    </row>
    <row r="216" spans="1:4" ht="33" customHeight="1">
      <c r="A216" s="165"/>
      <c r="B216" s="166"/>
      <c r="C216" s="11" t="s">
        <v>2</v>
      </c>
      <c r="D216" s="12" t="s">
        <v>2</v>
      </c>
    </row>
    <row r="217" spans="1:4" ht="27" thickBot="1">
      <c r="A217" s="167" t="s">
        <v>54</v>
      </c>
      <c r="B217" s="168"/>
      <c r="C217" s="169" t="s">
        <v>9</v>
      </c>
      <c r="D217" s="170"/>
    </row>
    <row r="218" spans="1:4" ht="23.25">
      <c r="A218" s="27"/>
      <c r="B218" s="5" t="s">
        <v>560</v>
      </c>
      <c r="C218" s="161" t="s">
        <v>2</v>
      </c>
      <c r="D218" s="156"/>
    </row>
    <row r="219" spans="1:4" ht="24" thickBot="1">
      <c r="A219" s="15"/>
      <c r="B219" s="92"/>
      <c r="C219" s="199"/>
      <c r="D219" s="158"/>
    </row>
    <row r="220" spans="1:4" ht="20.25">
      <c r="A220" s="163" t="s">
        <v>1013</v>
      </c>
      <c r="B220" s="164"/>
      <c r="C220" s="13" t="s">
        <v>0</v>
      </c>
      <c r="D220" s="14" t="s">
        <v>1</v>
      </c>
    </row>
    <row r="221" spans="1:4" ht="39" customHeight="1">
      <c r="A221" s="165"/>
      <c r="B221" s="166"/>
      <c r="C221" s="11" t="s">
        <v>2</v>
      </c>
      <c r="D221" s="12" t="s">
        <v>2</v>
      </c>
    </row>
    <row r="222" spans="1:4" ht="27" thickBot="1">
      <c r="A222" s="167" t="s">
        <v>54</v>
      </c>
      <c r="B222" s="168"/>
      <c r="C222" s="169" t="s">
        <v>9</v>
      </c>
      <c r="D222" s="170"/>
    </row>
    <row r="223" spans="1:4" ht="23.25">
      <c r="A223" s="27"/>
      <c r="B223" s="5" t="s">
        <v>552</v>
      </c>
      <c r="C223" s="161" t="s">
        <v>2</v>
      </c>
      <c r="D223" s="156"/>
    </row>
    <row r="224" spans="1:4" ht="23.25">
      <c r="A224" s="27"/>
      <c r="B224" s="5" t="s">
        <v>553</v>
      </c>
      <c r="C224" s="161" t="s">
        <v>2</v>
      </c>
      <c r="D224" s="156"/>
    </row>
    <row r="225" spans="1:4" ht="24" thickBot="1">
      <c r="A225" s="28"/>
      <c r="B225" s="28"/>
      <c r="C225" s="77"/>
      <c r="D225" s="103"/>
    </row>
    <row r="226" spans="1:4" ht="20.25">
      <c r="A226" s="163" t="s">
        <v>1014</v>
      </c>
      <c r="B226" s="164"/>
      <c r="C226" s="13" t="s">
        <v>0</v>
      </c>
      <c r="D226" s="14" t="s">
        <v>1</v>
      </c>
    </row>
    <row r="227" spans="1:4" ht="39" customHeight="1">
      <c r="A227" s="165"/>
      <c r="B227" s="166"/>
      <c r="C227" s="11" t="s">
        <v>2</v>
      </c>
      <c r="D227" s="12" t="s">
        <v>2</v>
      </c>
    </row>
    <row r="228" spans="1:4" ht="27" thickBot="1">
      <c r="A228" s="167" t="s">
        <v>54</v>
      </c>
      <c r="B228" s="168"/>
      <c r="C228" s="169" t="s">
        <v>9</v>
      </c>
      <c r="D228" s="170"/>
    </row>
    <row r="229" spans="1:4" ht="23.25">
      <c r="A229" s="27"/>
      <c r="B229" s="5" t="s">
        <v>555</v>
      </c>
      <c r="C229" s="161" t="s">
        <v>2</v>
      </c>
      <c r="D229" s="156"/>
    </row>
    <row r="230" spans="1:4" ht="23.25">
      <c r="A230" s="27"/>
      <c r="B230" s="5" t="s">
        <v>554</v>
      </c>
      <c r="C230" s="161" t="s">
        <v>2</v>
      </c>
      <c r="D230" s="156"/>
    </row>
    <row r="231" spans="1:4" ht="23.25">
      <c r="A231" s="27"/>
      <c r="B231" s="5" t="s">
        <v>556</v>
      </c>
      <c r="C231" s="161" t="s">
        <v>2</v>
      </c>
      <c r="D231" s="156"/>
    </row>
    <row r="232" spans="1:4" ht="23.25">
      <c r="A232" s="28"/>
      <c r="B232" s="5" t="s">
        <v>557</v>
      </c>
      <c r="C232" s="161" t="s">
        <v>2</v>
      </c>
      <c r="D232" s="156"/>
    </row>
    <row r="233" spans="1:4" ht="23.25">
      <c r="A233" s="28"/>
      <c r="B233" s="17" t="s">
        <v>1159</v>
      </c>
      <c r="C233" s="161" t="s">
        <v>2</v>
      </c>
      <c r="D233" s="156"/>
    </row>
    <row r="234" spans="1:4" ht="23.25">
      <c r="A234" s="28"/>
      <c r="B234" s="5" t="s">
        <v>558</v>
      </c>
      <c r="C234" s="161" t="s">
        <v>2</v>
      </c>
      <c r="D234" s="156"/>
    </row>
    <row r="235" spans="1:4" ht="24" thickBot="1">
      <c r="A235" s="28"/>
      <c r="B235" s="28"/>
      <c r="C235" s="33"/>
      <c r="D235" s="93"/>
    </row>
    <row r="236" spans="1:4" ht="20.25">
      <c r="A236" s="163" t="s">
        <v>1015</v>
      </c>
      <c r="B236" s="164"/>
      <c r="C236" s="13" t="s">
        <v>0</v>
      </c>
      <c r="D236" s="14" t="s">
        <v>1</v>
      </c>
    </row>
    <row r="237" spans="1:4" ht="23.25">
      <c r="A237" s="165"/>
      <c r="B237" s="166"/>
      <c r="C237" s="11" t="s">
        <v>2</v>
      </c>
      <c r="D237" s="12" t="s">
        <v>2</v>
      </c>
    </row>
    <row r="238" spans="1:4" ht="27" thickBot="1">
      <c r="A238" s="167" t="s">
        <v>54</v>
      </c>
      <c r="B238" s="168"/>
      <c r="C238" s="169" t="s">
        <v>9</v>
      </c>
      <c r="D238" s="170"/>
    </row>
    <row r="239" spans="1:4" ht="23.25">
      <c r="A239" s="27"/>
      <c r="B239" s="5" t="s">
        <v>561</v>
      </c>
      <c r="C239" s="161" t="s">
        <v>2</v>
      </c>
      <c r="D239" s="156"/>
    </row>
    <row r="240" spans="1:4" ht="23.25">
      <c r="A240" s="27"/>
      <c r="B240" s="5" t="s">
        <v>562</v>
      </c>
      <c r="C240" s="161" t="s">
        <v>2</v>
      </c>
      <c r="D240" s="156"/>
    </row>
    <row r="241" spans="1:4" ht="40.5">
      <c r="A241" s="27"/>
      <c r="B241" s="5" t="s">
        <v>563</v>
      </c>
      <c r="C241" s="161" t="s">
        <v>2</v>
      </c>
      <c r="D241" s="156"/>
    </row>
    <row r="242" spans="1:4" ht="23.25">
      <c r="A242" s="36"/>
      <c r="B242" s="5" t="s">
        <v>564</v>
      </c>
      <c r="C242" s="161" t="s">
        <v>2</v>
      </c>
      <c r="D242" s="156"/>
    </row>
    <row r="243" spans="1:4" ht="24" thickBot="1">
      <c r="A243" s="28"/>
      <c r="B243" s="28"/>
      <c r="C243" s="33"/>
      <c r="D243" s="93"/>
    </row>
    <row r="244" spans="1:4" ht="20.25">
      <c r="A244" s="163" t="s">
        <v>1016</v>
      </c>
      <c r="B244" s="164"/>
      <c r="C244" s="13" t="s">
        <v>0</v>
      </c>
      <c r="D244" s="14" t="s">
        <v>1</v>
      </c>
    </row>
    <row r="245" spans="1:4" ht="36" customHeight="1">
      <c r="A245" s="165"/>
      <c r="B245" s="166"/>
      <c r="C245" s="11" t="s">
        <v>2</v>
      </c>
      <c r="D245" s="12" t="s">
        <v>2</v>
      </c>
    </row>
    <row r="246" spans="1:4" ht="27" thickBot="1">
      <c r="A246" s="167" t="s">
        <v>54</v>
      </c>
      <c r="B246" s="168"/>
      <c r="C246" s="169" t="s">
        <v>9</v>
      </c>
      <c r="D246" s="170"/>
    </row>
    <row r="247" spans="1:4" ht="23.25">
      <c r="A247" s="27"/>
      <c r="B247" s="141" t="s">
        <v>568</v>
      </c>
      <c r="C247" s="199"/>
      <c r="D247" s="158"/>
    </row>
    <row r="248" spans="1:4" ht="23.25">
      <c r="A248" s="27"/>
      <c r="B248" s="5" t="s">
        <v>569</v>
      </c>
      <c r="C248" s="161" t="s">
        <v>2</v>
      </c>
      <c r="D248" s="156"/>
    </row>
    <row r="249" spans="1:4" ht="23.25">
      <c r="A249" s="27"/>
      <c r="B249" s="5" t="s">
        <v>570</v>
      </c>
      <c r="C249" s="161" t="s">
        <v>2</v>
      </c>
      <c r="D249" s="156"/>
    </row>
    <row r="250" spans="1:4" ht="23.25">
      <c r="A250" s="15"/>
      <c r="B250" s="5" t="s">
        <v>571</v>
      </c>
      <c r="C250" s="161" t="s">
        <v>2</v>
      </c>
      <c r="D250" s="156"/>
    </row>
    <row r="251" spans="1:4" ht="23.25">
      <c r="A251" s="15"/>
      <c r="B251" s="5" t="s">
        <v>572</v>
      </c>
      <c r="C251" s="161" t="s">
        <v>2</v>
      </c>
      <c r="D251" s="156"/>
    </row>
    <row r="252" spans="1:4" ht="23.25">
      <c r="A252" s="15"/>
      <c r="B252" s="5" t="s">
        <v>574</v>
      </c>
      <c r="C252" s="161" t="s">
        <v>2</v>
      </c>
      <c r="D252" s="156"/>
    </row>
    <row r="253" spans="1:4" ht="23.25">
      <c r="A253" s="36"/>
      <c r="B253" s="5" t="s">
        <v>573</v>
      </c>
      <c r="C253" s="161" t="s">
        <v>2</v>
      </c>
      <c r="D253" s="156"/>
    </row>
    <row r="254" spans="1:4" ht="24" thickBot="1">
      <c r="A254" s="28"/>
      <c r="B254" s="28"/>
      <c r="C254" s="63"/>
      <c r="D254" s="94"/>
    </row>
    <row r="255" spans="1:4" ht="20.25">
      <c r="A255" s="163" t="s">
        <v>1017</v>
      </c>
      <c r="B255" s="164"/>
      <c r="C255" s="13" t="s">
        <v>0</v>
      </c>
      <c r="D255" s="14" t="s">
        <v>1</v>
      </c>
    </row>
    <row r="256" spans="1:4" ht="38.25" customHeight="1">
      <c r="A256" s="165"/>
      <c r="B256" s="166"/>
      <c r="C256" s="11" t="s">
        <v>2</v>
      </c>
      <c r="D256" s="12" t="s">
        <v>2</v>
      </c>
    </row>
    <row r="257" spans="1:4" ht="27" thickBot="1">
      <c r="A257" s="167" t="s">
        <v>50</v>
      </c>
      <c r="B257" s="168"/>
      <c r="C257" s="169" t="s">
        <v>9</v>
      </c>
      <c r="D257" s="170"/>
    </row>
    <row r="258" spans="1:4" ht="23.25">
      <c r="A258" s="27"/>
      <c r="B258" s="5" t="s">
        <v>565</v>
      </c>
      <c r="C258" s="161" t="s">
        <v>2</v>
      </c>
      <c r="D258" s="156"/>
    </row>
    <row r="259" spans="1:4" ht="23.25">
      <c r="A259" s="27"/>
      <c r="B259" s="5" t="s">
        <v>566</v>
      </c>
      <c r="C259" s="161" t="s">
        <v>2</v>
      </c>
      <c r="D259" s="156"/>
    </row>
    <row r="260" spans="1:4" ht="23.25">
      <c r="A260" s="27"/>
      <c r="B260" s="5" t="s">
        <v>567</v>
      </c>
      <c r="C260" s="161" t="s">
        <v>2</v>
      </c>
      <c r="D260" s="156"/>
    </row>
    <row r="261" spans="1:4" ht="24" thickBot="1">
      <c r="A261" s="28"/>
      <c r="B261" s="28"/>
      <c r="C261" s="95"/>
      <c r="D261" s="64"/>
    </row>
    <row r="262" spans="1:4" ht="20.25">
      <c r="A262" s="163" t="s">
        <v>1018</v>
      </c>
      <c r="B262" s="164"/>
      <c r="C262" s="13" t="s">
        <v>0</v>
      </c>
      <c r="D262" s="14" t="s">
        <v>1</v>
      </c>
    </row>
    <row r="263" spans="1:4" ht="37.5" customHeight="1">
      <c r="A263" s="165"/>
      <c r="B263" s="166"/>
      <c r="C263" s="11" t="s">
        <v>2</v>
      </c>
      <c r="D263" s="12" t="s">
        <v>2</v>
      </c>
    </row>
    <row r="264" spans="1:4" ht="27" thickBot="1">
      <c r="A264" s="167" t="s">
        <v>54</v>
      </c>
      <c r="B264" s="168"/>
      <c r="C264" s="169" t="s">
        <v>9</v>
      </c>
      <c r="D264" s="170"/>
    </row>
    <row r="265" spans="1:4" ht="23.25">
      <c r="A265" s="27"/>
      <c r="B265" s="5" t="s">
        <v>575</v>
      </c>
      <c r="C265" s="161" t="s">
        <v>2</v>
      </c>
      <c r="D265" s="156"/>
    </row>
    <row r="266" spans="1:4" ht="23.25">
      <c r="A266" s="27"/>
      <c r="B266" s="5" t="s">
        <v>576</v>
      </c>
      <c r="C266" s="161" t="s">
        <v>2</v>
      </c>
      <c r="D266" s="156"/>
    </row>
    <row r="267" spans="1:4" ht="23.25">
      <c r="A267" s="27"/>
      <c r="B267" s="5" t="s">
        <v>577</v>
      </c>
      <c r="C267" s="161" t="s">
        <v>2</v>
      </c>
      <c r="D267" s="156"/>
    </row>
    <row r="268" spans="1:4" ht="23.25">
      <c r="A268" s="36"/>
      <c r="B268" s="5" t="s">
        <v>578</v>
      </c>
      <c r="C268" s="161" t="s">
        <v>2</v>
      </c>
      <c r="D268" s="156"/>
    </row>
    <row r="269" spans="1:4" ht="24" thickBot="1">
      <c r="A269" s="28"/>
      <c r="B269" s="28"/>
      <c r="C269" s="33"/>
      <c r="D269" s="43"/>
    </row>
    <row r="270" spans="1:4" ht="20.25">
      <c r="A270" s="163" t="s">
        <v>1019</v>
      </c>
      <c r="B270" s="164"/>
      <c r="C270" s="13" t="s">
        <v>0</v>
      </c>
      <c r="D270" s="14" t="s">
        <v>1</v>
      </c>
    </row>
    <row r="271" spans="1:4" ht="37.5" customHeight="1">
      <c r="A271" s="165"/>
      <c r="B271" s="166"/>
      <c r="C271" s="11" t="s">
        <v>2</v>
      </c>
      <c r="D271" s="12" t="s">
        <v>2</v>
      </c>
    </row>
    <row r="272" spans="1:4" ht="27" thickBot="1">
      <c r="A272" s="167" t="s">
        <v>54</v>
      </c>
      <c r="B272" s="168"/>
      <c r="C272" s="169" t="s">
        <v>9</v>
      </c>
      <c r="D272" s="170"/>
    </row>
    <row r="273" spans="1:4" ht="23.25">
      <c r="A273" s="27"/>
      <c r="B273" s="5" t="s">
        <v>579</v>
      </c>
      <c r="C273" s="161" t="s">
        <v>2</v>
      </c>
      <c r="D273" s="156"/>
    </row>
    <row r="274" spans="1:4" ht="23.25">
      <c r="A274" s="27"/>
      <c r="B274" s="5" t="s">
        <v>580</v>
      </c>
      <c r="C274" s="161" t="s">
        <v>2</v>
      </c>
      <c r="D274" s="156"/>
    </row>
    <row r="275" spans="1:4" ht="24" thickBot="1">
      <c r="A275" s="28"/>
      <c r="B275" s="28"/>
      <c r="C275" s="33"/>
      <c r="D275" s="43"/>
    </row>
    <row r="276" spans="1:4" ht="20.25">
      <c r="A276" s="163" t="s">
        <v>1020</v>
      </c>
      <c r="B276" s="164"/>
      <c r="C276" s="13" t="s">
        <v>0</v>
      </c>
      <c r="D276" s="14" t="s">
        <v>1</v>
      </c>
    </row>
    <row r="277" spans="1:4" ht="37.5" customHeight="1">
      <c r="A277" s="165"/>
      <c r="B277" s="166"/>
      <c r="C277" s="11" t="s">
        <v>2</v>
      </c>
      <c r="D277" s="12" t="s">
        <v>2</v>
      </c>
    </row>
    <row r="278" spans="1:4" ht="27" thickBot="1">
      <c r="A278" s="167" t="s">
        <v>54</v>
      </c>
      <c r="B278" s="168"/>
      <c r="C278" s="169" t="s">
        <v>9</v>
      </c>
      <c r="D278" s="170"/>
    </row>
    <row r="279" spans="1:4" ht="23.25">
      <c r="A279" s="27"/>
      <c r="B279" s="5" t="s">
        <v>578</v>
      </c>
      <c r="C279" s="161" t="s">
        <v>2</v>
      </c>
      <c r="D279" s="156"/>
    </row>
    <row r="280" spans="1:4" ht="23.25">
      <c r="A280" s="27"/>
      <c r="B280" s="5" t="s">
        <v>581</v>
      </c>
      <c r="C280" s="161" t="s">
        <v>2</v>
      </c>
      <c r="D280" s="156"/>
    </row>
    <row r="281" spans="1:4" ht="23.25">
      <c r="A281" s="27"/>
      <c r="B281" s="5" t="s">
        <v>582</v>
      </c>
      <c r="C281" s="161" t="s">
        <v>2</v>
      </c>
      <c r="D281" s="156"/>
    </row>
    <row r="282" spans="1:4" ht="24" thickBot="1">
      <c r="A282" s="28"/>
      <c r="B282" s="28"/>
      <c r="C282" s="33"/>
      <c r="D282" s="43"/>
    </row>
    <row r="283" spans="1:4" ht="20.25">
      <c r="A283" s="163" t="s">
        <v>1021</v>
      </c>
      <c r="B283" s="164"/>
      <c r="C283" s="13" t="s">
        <v>0</v>
      </c>
      <c r="D283" s="14" t="s">
        <v>1</v>
      </c>
    </row>
    <row r="284" spans="1:4" ht="37.5" customHeight="1">
      <c r="A284" s="165"/>
      <c r="B284" s="166"/>
      <c r="C284" s="11" t="s">
        <v>2</v>
      </c>
      <c r="D284" s="12" t="s">
        <v>2</v>
      </c>
    </row>
    <row r="285" spans="1:4" ht="27" thickBot="1">
      <c r="A285" s="167" t="s">
        <v>583</v>
      </c>
      <c r="B285" s="168"/>
      <c r="C285" s="169" t="s">
        <v>9</v>
      </c>
      <c r="D285" s="170"/>
    </row>
    <row r="286" spans="1:4" ht="23.25">
      <c r="A286" s="27"/>
      <c r="B286" s="5" t="s">
        <v>584</v>
      </c>
      <c r="C286" s="161" t="s">
        <v>2</v>
      </c>
      <c r="D286" s="156"/>
    </row>
    <row r="287" spans="1:4" ht="23.25">
      <c r="A287" s="27"/>
      <c r="B287" s="5" t="s">
        <v>585</v>
      </c>
      <c r="C287" s="161" t="s">
        <v>2</v>
      </c>
      <c r="D287" s="156"/>
    </row>
    <row r="288" spans="1:4" ht="23.25">
      <c r="A288" s="27"/>
      <c r="B288" s="5" t="s">
        <v>586</v>
      </c>
      <c r="C288" s="161" t="s">
        <v>2</v>
      </c>
      <c r="D288" s="156"/>
    </row>
    <row r="289" spans="1:4" ht="24" thickBot="1">
      <c r="A289" s="28"/>
      <c r="B289" s="28"/>
      <c r="C289" s="33"/>
      <c r="D289" s="43"/>
    </row>
    <row r="290" spans="1:4" ht="20.25">
      <c r="A290" s="163" t="s">
        <v>1022</v>
      </c>
      <c r="B290" s="164"/>
      <c r="C290" s="13" t="s">
        <v>0</v>
      </c>
      <c r="D290" s="14" t="s">
        <v>1</v>
      </c>
    </row>
    <row r="291" spans="1:4" ht="43.5" customHeight="1">
      <c r="A291" s="165"/>
      <c r="B291" s="166"/>
      <c r="C291" s="11" t="s">
        <v>2</v>
      </c>
      <c r="D291" s="12" t="s">
        <v>2</v>
      </c>
    </row>
    <row r="292" spans="1:4" ht="27" thickBot="1">
      <c r="A292" s="167" t="s">
        <v>54</v>
      </c>
      <c r="B292" s="168"/>
      <c r="C292" s="169" t="s">
        <v>9</v>
      </c>
      <c r="D292" s="170"/>
    </row>
    <row r="293" spans="1:4" ht="23.25">
      <c r="A293" s="27"/>
      <c r="B293" s="5" t="s">
        <v>587</v>
      </c>
      <c r="C293" s="161" t="s">
        <v>2</v>
      </c>
      <c r="D293" s="156"/>
    </row>
    <row r="294" spans="1:4" ht="24" thickBot="1">
      <c r="A294" s="15"/>
      <c r="B294" s="92"/>
      <c r="C294" s="227"/>
      <c r="D294" s="228"/>
    </row>
    <row r="295" spans="1:4" ht="20.25">
      <c r="A295" s="163" t="s">
        <v>1023</v>
      </c>
      <c r="B295" s="164"/>
      <c r="C295" s="13" t="s">
        <v>0</v>
      </c>
      <c r="D295" s="14" t="s">
        <v>1</v>
      </c>
    </row>
    <row r="296" spans="1:4" ht="43.5" customHeight="1">
      <c r="A296" s="165"/>
      <c r="B296" s="166"/>
      <c r="C296" s="11" t="s">
        <v>2</v>
      </c>
      <c r="D296" s="12" t="s">
        <v>2</v>
      </c>
    </row>
    <row r="297" spans="1:4" ht="27" thickBot="1">
      <c r="A297" s="167" t="s">
        <v>54</v>
      </c>
      <c r="B297" s="168"/>
      <c r="C297" s="169" t="s">
        <v>9</v>
      </c>
      <c r="D297" s="170"/>
    </row>
    <row r="298" spans="1:4" ht="23.25">
      <c r="A298" s="27"/>
      <c r="B298" s="5" t="s">
        <v>588</v>
      </c>
      <c r="C298" s="161" t="s">
        <v>2</v>
      </c>
      <c r="D298" s="156"/>
    </row>
    <row r="299" spans="1:4" ht="24" thickBot="1">
      <c r="A299" s="28"/>
      <c r="B299" s="28"/>
      <c r="C299" s="33"/>
      <c r="D299" s="43"/>
    </row>
    <row r="300" spans="1:4" ht="20.25">
      <c r="A300" s="163" t="s">
        <v>1024</v>
      </c>
      <c r="B300" s="164"/>
      <c r="C300" s="13" t="s">
        <v>0</v>
      </c>
      <c r="D300" s="14" t="s">
        <v>1</v>
      </c>
    </row>
    <row r="301" spans="1:4" ht="43.5" customHeight="1">
      <c r="A301" s="165"/>
      <c r="B301" s="166"/>
      <c r="C301" s="11" t="s">
        <v>2</v>
      </c>
      <c r="D301" s="12" t="s">
        <v>2</v>
      </c>
    </row>
    <row r="302" spans="1:4" ht="27" thickBot="1">
      <c r="A302" s="167" t="s">
        <v>591</v>
      </c>
      <c r="B302" s="168"/>
      <c r="C302" s="169" t="s">
        <v>9</v>
      </c>
      <c r="D302" s="170"/>
    </row>
    <row r="303" spans="1:4" ht="23.25">
      <c r="A303" s="27"/>
      <c r="B303" s="5" t="s">
        <v>589</v>
      </c>
      <c r="C303" s="161" t="s">
        <v>2</v>
      </c>
      <c r="D303" s="156"/>
    </row>
    <row r="304" spans="1:4" ht="40.5">
      <c r="A304" s="27"/>
      <c r="B304" s="5" t="s">
        <v>590</v>
      </c>
      <c r="C304" s="161" t="s">
        <v>2</v>
      </c>
      <c r="D304" s="156"/>
    </row>
    <row r="305" spans="1:4" ht="23.25" customHeight="1" thickBot="1">
      <c r="A305" s="15"/>
      <c r="B305" s="65"/>
      <c r="C305" s="175"/>
      <c r="D305" s="231"/>
    </row>
    <row r="306" spans="1:4" ht="23.25" customHeight="1">
      <c r="A306" s="163" t="s">
        <v>1025</v>
      </c>
      <c r="B306" s="164"/>
      <c r="C306" s="13" t="s">
        <v>0</v>
      </c>
      <c r="D306" s="14" t="s">
        <v>1</v>
      </c>
    </row>
    <row r="307" spans="1:4" ht="39" customHeight="1">
      <c r="A307" s="165"/>
      <c r="B307" s="166"/>
      <c r="C307" s="11" t="s">
        <v>2</v>
      </c>
      <c r="D307" s="12" t="s">
        <v>2</v>
      </c>
    </row>
    <row r="308" spans="1:4" ht="27" thickBot="1">
      <c r="A308" s="167" t="s">
        <v>50</v>
      </c>
      <c r="B308" s="168"/>
      <c r="C308" s="169" t="s">
        <v>9</v>
      </c>
      <c r="D308" s="170"/>
    </row>
    <row r="309" spans="1:4" ht="23.25">
      <c r="A309" s="27"/>
      <c r="B309" s="5" t="s">
        <v>592</v>
      </c>
      <c r="C309" s="161" t="s">
        <v>2</v>
      </c>
      <c r="D309" s="156"/>
    </row>
    <row r="310" spans="1:4" ht="23.25">
      <c r="A310" s="27"/>
      <c r="B310" s="5" t="s">
        <v>593</v>
      </c>
      <c r="C310" s="161" t="s">
        <v>2</v>
      </c>
      <c r="D310" s="156"/>
    </row>
    <row r="311" spans="1:4" ht="23.25">
      <c r="A311" s="27"/>
      <c r="B311" s="5" t="s">
        <v>594</v>
      </c>
      <c r="C311" s="161" t="s">
        <v>2</v>
      </c>
      <c r="D311" s="156"/>
    </row>
    <row r="312" spans="1:4" ht="24" thickBot="1">
      <c r="A312" s="28"/>
      <c r="B312" s="28"/>
      <c r="C312" s="175"/>
      <c r="D312" s="234"/>
    </row>
    <row r="313" spans="1:4" ht="20.25">
      <c r="A313" s="163" t="s">
        <v>1026</v>
      </c>
      <c r="B313" s="164"/>
      <c r="C313" s="13" t="s">
        <v>0</v>
      </c>
      <c r="D313" s="14" t="s">
        <v>1</v>
      </c>
    </row>
    <row r="314" spans="1:4" ht="34.5" customHeight="1">
      <c r="A314" s="165"/>
      <c r="B314" s="166"/>
      <c r="C314" s="11" t="s">
        <v>2</v>
      </c>
      <c r="D314" s="12" t="s">
        <v>2</v>
      </c>
    </row>
    <row r="315" spans="1:4" ht="27" thickBot="1">
      <c r="A315" s="167" t="s">
        <v>591</v>
      </c>
      <c r="B315" s="168"/>
      <c r="C315" s="169" t="s">
        <v>9</v>
      </c>
      <c r="D315" s="170"/>
    </row>
    <row r="316" spans="1:4" ht="23.25">
      <c r="A316" s="27"/>
      <c r="B316" s="5" t="s">
        <v>595</v>
      </c>
      <c r="C316" s="161" t="s">
        <v>2</v>
      </c>
      <c r="D316" s="156"/>
    </row>
    <row r="317" spans="1:4" ht="23.25">
      <c r="A317" s="27"/>
      <c r="B317" s="5" t="s">
        <v>596</v>
      </c>
      <c r="C317" s="161" t="s">
        <v>2</v>
      </c>
      <c r="D317" s="156"/>
    </row>
    <row r="318" spans="1:4" ht="24" thickBot="1">
      <c r="A318" s="28"/>
      <c r="B318" s="28"/>
      <c r="C318" s="33"/>
      <c r="D318" s="93"/>
    </row>
    <row r="319" spans="1:4" ht="20.25">
      <c r="A319" s="163" t="s">
        <v>1027</v>
      </c>
      <c r="B319" s="164"/>
      <c r="C319" s="13" t="s">
        <v>0</v>
      </c>
      <c r="D319" s="14" t="s">
        <v>1</v>
      </c>
    </row>
    <row r="320" spans="1:4" ht="30" customHeight="1">
      <c r="A320" s="165"/>
      <c r="B320" s="166"/>
      <c r="C320" s="11" t="s">
        <v>2</v>
      </c>
      <c r="D320" s="12" t="s">
        <v>2</v>
      </c>
    </row>
    <row r="321" spans="1:4" ht="27" thickBot="1">
      <c r="A321" s="167" t="s">
        <v>54</v>
      </c>
      <c r="B321" s="168"/>
      <c r="C321" s="169" t="s">
        <v>9</v>
      </c>
      <c r="D321" s="170"/>
    </row>
    <row r="322" spans="1:4" ht="40.5">
      <c r="A322" s="27"/>
      <c r="B322" s="5" t="s">
        <v>597</v>
      </c>
      <c r="C322" s="161" t="s">
        <v>2</v>
      </c>
      <c r="D322" s="156"/>
    </row>
    <row r="323" spans="1:4" ht="23.25">
      <c r="A323" s="28"/>
      <c r="B323" s="5" t="s">
        <v>598</v>
      </c>
      <c r="C323" s="161" t="s">
        <v>2</v>
      </c>
      <c r="D323" s="156"/>
    </row>
    <row r="324" spans="1:4" ht="23.25">
      <c r="A324" s="28"/>
      <c r="B324" s="5" t="s">
        <v>876</v>
      </c>
      <c r="C324" s="161" t="s">
        <v>2</v>
      </c>
      <c r="D324" s="156"/>
    </row>
    <row r="325" spans="1:4" ht="24" thickBot="1">
      <c r="A325" s="28"/>
      <c r="B325" s="28"/>
      <c r="C325" s="33"/>
      <c r="D325" s="93"/>
    </row>
    <row r="326" spans="1:4" ht="20.25">
      <c r="A326" s="163" t="s">
        <v>1028</v>
      </c>
      <c r="B326" s="164"/>
      <c r="C326" s="13" t="s">
        <v>0</v>
      </c>
      <c r="D326" s="14" t="s">
        <v>1</v>
      </c>
    </row>
    <row r="327" spans="1:4" ht="31.5" customHeight="1">
      <c r="A327" s="165"/>
      <c r="B327" s="166"/>
      <c r="C327" s="11" t="s">
        <v>2</v>
      </c>
      <c r="D327" s="12" t="s">
        <v>2</v>
      </c>
    </row>
    <row r="328" spans="1:4" ht="27" thickBot="1">
      <c r="A328" s="167" t="s">
        <v>54</v>
      </c>
      <c r="B328" s="168"/>
      <c r="C328" s="169" t="s">
        <v>9</v>
      </c>
      <c r="D328" s="170"/>
    </row>
    <row r="329" spans="1:4" ht="23.25">
      <c r="A329" s="28"/>
      <c r="B329" s="5" t="s">
        <v>604</v>
      </c>
      <c r="C329" s="161" t="s">
        <v>2</v>
      </c>
      <c r="D329" s="156"/>
    </row>
    <row r="330" spans="1:4" ht="24" thickBot="1">
      <c r="A330" s="28"/>
      <c r="B330" s="28"/>
      <c r="C330" s="33"/>
      <c r="D330" s="93"/>
    </row>
    <row r="331" spans="1:4" ht="20.25">
      <c r="A331" s="163" t="s">
        <v>1029</v>
      </c>
      <c r="B331" s="164"/>
      <c r="C331" s="13" t="s">
        <v>0</v>
      </c>
      <c r="D331" s="14" t="s">
        <v>1</v>
      </c>
    </row>
    <row r="332" spans="1:4" ht="39" customHeight="1">
      <c r="A332" s="165"/>
      <c r="B332" s="166"/>
      <c r="C332" s="11" t="s">
        <v>2</v>
      </c>
      <c r="D332" s="12" t="s">
        <v>2</v>
      </c>
    </row>
    <row r="333" spans="1:4" ht="27" thickBot="1">
      <c r="A333" s="167" t="s">
        <v>54</v>
      </c>
      <c r="B333" s="168"/>
      <c r="C333" s="169" t="s">
        <v>9</v>
      </c>
      <c r="D333" s="170"/>
    </row>
    <row r="334" spans="1:4" ht="23.25">
      <c r="A334" s="27"/>
      <c r="B334" s="5" t="s">
        <v>602</v>
      </c>
      <c r="C334" s="161" t="s">
        <v>2</v>
      </c>
      <c r="D334" s="156"/>
    </row>
    <row r="335" spans="1:4" ht="23.25">
      <c r="A335" s="27"/>
      <c r="B335" s="5" t="s">
        <v>1150</v>
      </c>
      <c r="C335" s="161" t="s">
        <v>2</v>
      </c>
      <c r="D335" s="156"/>
    </row>
    <row r="336" spans="1:4" ht="23.25">
      <c r="A336" s="27"/>
      <c r="B336" s="5" t="s">
        <v>603</v>
      </c>
      <c r="C336" s="161" t="s">
        <v>2</v>
      </c>
      <c r="D336" s="156"/>
    </row>
    <row r="337" spans="1:4" ht="24" thickBot="1">
      <c r="A337" s="28"/>
      <c r="B337" s="28"/>
      <c r="C337" s="33"/>
      <c r="D337" s="93"/>
    </row>
    <row r="338" spans="1:4" ht="20.25">
      <c r="A338" s="163" t="s">
        <v>1030</v>
      </c>
      <c r="B338" s="164"/>
      <c r="C338" s="13" t="s">
        <v>0</v>
      </c>
      <c r="D338" s="14" t="s">
        <v>1</v>
      </c>
    </row>
    <row r="339" spans="1:4" ht="23.25">
      <c r="A339" s="165"/>
      <c r="B339" s="166"/>
      <c r="C339" s="11" t="s">
        <v>2</v>
      </c>
      <c r="D339" s="12" t="s">
        <v>2</v>
      </c>
    </row>
    <row r="340" spans="1:4" ht="27" thickBot="1">
      <c r="A340" s="167" t="s">
        <v>54</v>
      </c>
      <c r="B340" s="168"/>
      <c r="C340" s="169" t="s">
        <v>9</v>
      </c>
      <c r="D340" s="170"/>
    </row>
    <row r="341" spans="1:4" ht="23.25">
      <c r="A341" s="27"/>
      <c r="B341" s="5" t="s">
        <v>599</v>
      </c>
      <c r="C341" s="161" t="s">
        <v>2</v>
      </c>
      <c r="D341" s="156"/>
    </row>
    <row r="342" spans="1:4" ht="23.25">
      <c r="A342" s="27"/>
      <c r="B342" s="5" t="s">
        <v>600</v>
      </c>
      <c r="C342" s="161" t="s">
        <v>2</v>
      </c>
      <c r="D342" s="156"/>
    </row>
    <row r="343" spans="1:4" ht="23.25">
      <c r="A343" s="27"/>
      <c r="B343" s="5" t="s">
        <v>601</v>
      </c>
      <c r="C343" s="161" t="s">
        <v>2</v>
      </c>
      <c r="D343" s="156"/>
    </row>
    <row r="345" spans="1:7" ht="26.25">
      <c r="A345" s="6"/>
      <c r="B345" s="7" t="s">
        <v>3</v>
      </c>
      <c r="C345" s="6"/>
      <c r="D345" s="6"/>
      <c r="E345" s="6"/>
      <c r="F345" s="6"/>
      <c r="G345" s="6"/>
    </row>
    <row r="346" spans="1:7" ht="76.5">
      <c r="A346" s="6"/>
      <c r="B346" s="7" t="s">
        <v>4</v>
      </c>
      <c r="C346" s="7" t="s">
        <v>682</v>
      </c>
      <c r="D346" s="120" t="s">
        <v>1146</v>
      </c>
      <c r="E346" s="120" t="s">
        <v>6</v>
      </c>
      <c r="F346" s="120" t="s">
        <v>907</v>
      </c>
      <c r="G346" s="120" t="s">
        <v>908</v>
      </c>
    </row>
    <row r="347" spans="1:7" ht="20.25">
      <c r="A347" s="8" t="s">
        <v>130</v>
      </c>
      <c r="B347" s="8" t="s">
        <v>125</v>
      </c>
      <c r="C347" s="8">
        <v>1</v>
      </c>
      <c r="D347" s="119">
        <v>0</v>
      </c>
      <c r="E347" s="119">
        <f>D347*C347</f>
        <v>0</v>
      </c>
      <c r="F347" s="119">
        <f>E347*0.21</f>
        <v>0</v>
      </c>
      <c r="G347" s="119">
        <f>E347+F347</f>
        <v>0</v>
      </c>
    </row>
    <row r="348" spans="1:7" ht="20.25">
      <c r="A348" s="8" t="s">
        <v>131</v>
      </c>
      <c r="B348" s="8" t="s">
        <v>126</v>
      </c>
      <c r="C348" s="8">
        <v>1</v>
      </c>
      <c r="D348" s="119">
        <v>0</v>
      </c>
      <c r="E348" s="119">
        <f aca="true" t="shared" si="0" ref="E348:E361">D348*C348</f>
        <v>0</v>
      </c>
      <c r="F348" s="119">
        <f aca="true" t="shared" si="1" ref="F348:F387">E348*0.21</f>
        <v>0</v>
      </c>
      <c r="G348" s="119">
        <f aca="true" t="shared" si="2" ref="G348:G387">E348+F348</f>
        <v>0</v>
      </c>
    </row>
    <row r="349" spans="1:7" ht="20.25">
      <c r="A349" s="8" t="s">
        <v>132</v>
      </c>
      <c r="B349" s="8" t="s">
        <v>127</v>
      </c>
      <c r="C349" s="8">
        <v>1</v>
      </c>
      <c r="D349" s="119">
        <v>0</v>
      </c>
      <c r="E349" s="119">
        <f>D349*C349</f>
        <v>0</v>
      </c>
      <c r="F349" s="119">
        <f t="shared" si="1"/>
        <v>0</v>
      </c>
      <c r="G349" s="119">
        <f t="shared" si="2"/>
        <v>0</v>
      </c>
    </row>
    <row r="350" spans="1:7" ht="20.25">
      <c r="A350" s="8" t="s">
        <v>133</v>
      </c>
      <c r="B350" s="8" t="s">
        <v>128</v>
      </c>
      <c r="C350" s="8">
        <v>2</v>
      </c>
      <c r="D350" s="119">
        <v>0</v>
      </c>
      <c r="E350" s="119">
        <f t="shared" si="0"/>
        <v>0</v>
      </c>
      <c r="F350" s="119">
        <f t="shared" si="1"/>
        <v>0</v>
      </c>
      <c r="G350" s="119">
        <f t="shared" si="2"/>
        <v>0</v>
      </c>
    </row>
    <row r="351" spans="1:7" ht="20.25">
      <c r="A351" s="8" t="s">
        <v>134</v>
      </c>
      <c r="B351" s="8" t="s">
        <v>129</v>
      </c>
      <c r="C351" s="8">
        <v>1</v>
      </c>
      <c r="D351" s="119">
        <v>0</v>
      </c>
      <c r="E351" s="119">
        <f t="shared" si="0"/>
        <v>0</v>
      </c>
      <c r="F351" s="119">
        <f t="shared" si="1"/>
        <v>0</v>
      </c>
      <c r="G351" s="119">
        <f t="shared" si="2"/>
        <v>0</v>
      </c>
    </row>
    <row r="352" spans="1:7" ht="20.25">
      <c r="A352" s="8" t="s">
        <v>153</v>
      </c>
      <c r="B352" s="8" t="s">
        <v>276</v>
      </c>
      <c r="C352" s="8">
        <v>11</v>
      </c>
      <c r="D352" s="119">
        <v>0</v>
      </c>
      <c r="E352" s="119">
        <f t="shared" si="0"/>
        <v>0</v>
      </c>
      <c r="F352" s="119">
        <f t="shared" si="1"/>
        <v>0</v>
      </c>
      <c r="G352" s="119">
        <f t="shared" si="2"/>
        <v>0</v>
      </c>
    </row>
    <row r="353" spans="1:7" ht="20.25">
      <c r="A353" s="8" t="s">
        <v>186</v>
      </c>
      <c r="B353" s="8" t="s">
        <v>277</v>
      </c>
      <c r="C353" s="8">
        <v>10</v>
      </c>
      <c r="D353" s="119">
        <v>0</v>
      </c>
      <c r="E353" s="119">
        <f t="shared" si="0"/>
        <v>0</v>
      </c>
      <c r="F353" s="119">
        <f t="shared" si="1"/>
        <v>0</v>
      </c>
      <c r="G353" s="119">
        <f t="shared" si="2"/>
        <v>0</v>
      </c>
    </row>
    <row r="354" spans="1:7" ht="20.25">
      <c r="A354" s="8" t="s">
        <v>910</v>
      </c>
      <c r="B354" s="8" t="s">
        <v>680</v>
      </c>
      <c r="C354" s="8">
        <v>14</v>
      </c>
      <c r="D354" s="119">
        <v>0</v>
      </c>
      <c r="E354" s="119">
        <f t="shared" si="0"/>
        <v>0</v>
      </c>
      <c r="F354" s="119">
        <f t="shared" si="1"/>
        <v>0</v>
      </c>
      <c r="G354" s="119">
        <f t="shared" si="2"/>
        <v>0</v>
      </c>
    </row>
    <row r="355" spans="1:7" ht="20.25">
      <c r="A355" s="8" t="s">
        <v>187</v>
      </c>
      <c r="B355" s="8" t="s">
        <v>681</v>
      </c>
      <c r="C355" s="8">
        <v>3</v>
      </c>
      <c r="D355" s="119">
        <v>0</v>
      </c>
      <c r="E355" s="119">
        <f t="shared" si="0"/>
        <v>0</v>
      </c>
      <c r="F355" s="119">
        <f t="shared" si="1"/>
        <v>0</v>
      </c>
      <c r="G355" s="119">
        <f t="shared" si="2"/>
        <v>0</v>
      </c>
    </row>
    <row r="356" spans="1:7" ht="20.25">
      <c r="A356" s="8" t="s">
        <v>188</v>
      </c>
      <c r="B356" s="8" t="s">
        <v>683</v>
      </c>
      <c r="C356" s="8">
        <v>2</v>
      </c>
      <c r="D356" s="119">
        <v>0</v>
      </c>
      <c r="E356" s="119">
        <f t="shared" si="0"/>
        <v>0</v>
      </c>
      <c r="F356" s="119">
        <f t="shared" si="1"/>
        <v>0</v>
      </c>
      <c r="G356" s="119">
        <f t="shared" si="2"/>
        <v>0</v>
      </c>
    </row>
    <row r="357" spans="1:7" ht="20.25">
      <c r="A357" s="8" t="s">
        <v>191</v>
      </c>
      <c r="B357" s="8" t="s">
        <v>684</v>
      </c>
      <c r="C357" s="8">
        <v>2</v>
      </c>
      <c r="D357" s="119">
        <v>0</v>
      </c>
      <c r="E357" s="119">
        <f t="shared" si="0"/>
        <v>0</v>
      </c>
      <c r="F357" s="119">
        <f t="shared" si="1"/>
        <v>0</v>
      </c>
      <c r="G357" s="119">
        <f t="shared" si="2"/>
        <v>0</v>
      </c>
    </row>
    <row r="358" spans="1:7" ht="20.25">
      <c r="A358" s="8" t="s">
        <v>192</v>
      </c>
      <c r="B358" s="8" t="s">
        <v>685</v>
      </c>
      <c r="C358" s="8">
        <v>3</v>
      </c>
      <c r="D358" s="119">
        <v>0</v>
      </c>
      <c r="E358" s="119">
        <f t="shared" si="0"/>
        <v>0</v>
      </c>
      <c r="F358" s="119">
        <f t="shared" si="1"/>
        <v>0</v>
      </c>
      <c r="G358" s="119">
        <f t="shared" si="2"/>
        <v>0</v>
      </c>
    </row>
    <row r="359" spans="1:7" ht="20.25">
      <c r="A359" s="8" t="s">
        <v>193</v>
      </c>
      <c r="B359" s="8" t="s">
        <v>686</v>
      </c>
      <c r="C359" s="8">
        <v>2</v>
      </c>
      <c r="D359" s="119">
        <v>0</v>
      </c>
      <c r="E359" s="119">
        <f t="shared" si="0"/>
        <v>0</v>
      </c>
      <c r="F359" s="119">
        <f t="shared" si="1"/>
        <v>0</v>
      </c>
      <c r="G359" s="119">
        <f t="shared" si="2"/>
        <v>0</v>
      </c>
    </row>
    <row r="360" spans="1:7" ht="20.25">
      <c r="A360" s="8" t="s">
        <v>194</v>
      </c>
      <c r="B360" s="8" t="s">
        <v>687</v>
      </c>
      <c r="C360" s="8">
        <v>3</v>
      </c>
      <c r="D360" s="119">
        <v>0</v>
      </c>
      <c r="E360" s="119">
        <f>D360*C360</f>
        <v>0</v>
      </c>
      <c r="F360" s="119">
        <f t="shared" si="1"/>
        <v>0</v>
      </c>
      <c r="G360" s="119">
        <f t="shared" si="2"/>
        <v>0</v>
      </c>
    </row>
    <row r="361" spans="1:7" ht="20.25">
      <c r="A361" s="8" t="s">
        <v>195</v>
      </c>
      <c r="B361" s="8" t="s">
        <v>688</v>
      </c>
      <c r="C361" s="8">
        <v>5</v>
      </c>
      <c r="D361" s="119">
        <v>0</v>
      </c>
      <c r="E361" s="119">
        <f t="shared" si="0"/>
        <v>0</v>
      </c>
      <c r="F361" s="119">
        <f t="shared" si="1"/>
        <v>0</v>
      </c>
      <c r="G361" s="119">
        <f t="shared" si="2"/>
        <v>0</v>
      </c>
    </row>
    <row r="362" spans="1:7" ht="20.25">
      <c r="A362" s="8" t="s">
        <v>196</v>
      </c>
      <c r="B362" s="8" t="s">
        <v>689</v>
      </c>
      <c r="C362" s="8">
        <v>3</v>
      </c>
      <c r="D362" s="119">
        <v>0</v>
      </c>
      <c r="E362" s="119">
        <f>D362*C362</f>
        <v>0</v>
      </c>
      <c r="F362" s="119">
        <f t="shared" si="1"/>
        <v>0</v>
      </c>
      <c r="G362" s="119">
        <f t="shared" si="2"/>
        <v>0</v>
      </c>
    </row>
    <row r="363" spans="1:7" ht="20.25">
      <c r="A363" s="8" t="s">
        <v>197</v>
      </c>
      <c r="B363" s="8" t="s">
        <v>690</v>
      </c>
      <c r="C363" s="8">
        <v>10</v>
      </c>
      <c r="D363" s="119">
        <v>0</v>
      </c>
      <c r="E363" s="119">
        <f aca="true" t="shared" si="3" ref="E363">D363*C363</f>
        <v>0</v>
      </c>
      <c r="F363" s="119">
        <f t="shared" si="1"/>
        <v>0</v>
      </c>
      <c r="G363" s="119">
        <f t="shared" si="2"/>
        <v>0</v>
      </c>
    </row>
    <row r="364" spans="1:7" ht="20.25">
      <c r="A364" s="8" t="s">
        <v>198</v>
      </c>
      <c r="B364" s="8" t="s">
        <v>691</v>
      </c>
      <c r="C364" s="8">
        <v>5</v>
      </c>
      <c r="D364" s="119">
        <v>0</v>
      </c>
      <c r="E364" s="119">
        <f>D364*C364</f>
        <v>0</v>
      </c>
      <c r="F364" s="119">
        <f t="shared" si="1"/>
        <v>0</v>
      </c>
      <c r="G364" s="119">
        <f t="shared" si="2"/>
        <v>0</v>
      </c>
    </row>
    <row r="365" spans="1:7" ht="20.25">
      <c r="A365" s="8" t="s">
        <v>199</v>
      </c>
      <c r="B365" s="8" t="s">
        <v>692</v>
      </c>
      <c r="C365" s="8">
        <v>10</v>
      </c>
      <c r="D365" s="119">
        <v>0</v>
      </c>
      <c r="E365" s="119">
        <f aca="true" t="shared" si="4" ref="E365:E375">D365*C365</f>
        <v>0</v>
      </c>
      <c r="F365" s="119">
        <f t="shared" si="1"/>
        <v>0</v>
      </c>
      <c r="G365" s="119">
        <f t="shared" si="2"/>
        <v>0</v>
      </c>
    </row>
    <row r="366" spans="1:7" ht="20.25">
      <c r="A366" s="8" t="s">
        <v>261</v>
      </c>
      <c r="B366" s="8" t="s">
        <v>693</v>
      </c>
      <c r="C366" s="8">
        <v>20</v>
      </c>
      <c r="D366" s="119">
        <v>0</v>
      </c>
      <c r="E366" s="119">
        <f t="shared" si="4"/>
        <v>0</v>
      </c>
      <c r="F366" s="119">
        <f t="shared" si="1"/>
        <v>0</v>
      </c>
      <c r="G366" s="119">
        <f t="shared" si="2"/>
        <v>0</v>
      </c>
    </row>
    <row r="367" spans="1:7" ht="20.25">
      <c r="A367" s="8" t="s">
        <v>262</v>
      </c>
      <c r="B367" s="8" t="s">
        <v>694</v>
      </c>
      <c r="C367" s="8">
        <v>80</v>
      </c>
      <c r="D367" s="119">
        <v>0</v>
      </c>
      <c r="E367" s="119">
        <f t="shared" si="4"/>
        <v>0</v>
      </c>
      <c r="F367" s="119">
        <f t="shared" si="1"/>
        <v>0</v>
      </c>
      <c r="G367" s="119">
        <f t="shared" si="2"/>
        <v>0</v>
      </c>
    </row>
    <row r="368" spans="1:7" ht="20.25">
      <c r="A368" s="8" t="s">
        <v>263</v>
      </c>
      <c r="B368" s="8" t="s">
        <v>695</v>
      </c>
      <c r="C368" s="8">
        <v>50</v>
      </c>
      <c r="D368" s="119">
        <v>0</v>
      </c>
      <c r="E368" s="119">
        <f t="shared" si="4"/>
        <v>0</v>
      </c>
      <c r="F368" s="119">
        <f t="shared" si="1"/>
        <v>0</v>
      </c>
      <c r="G368" s="119">
        <f t="shared" si="2"/>
        <v>0</v>
      </c>
    </row>
    <row r="369" spans="1:7" ht="20.25">
      <c r="A369" s="8" t="s">
        <v>265</v>
      </c>
      <c r="B369" s="8" t="s">
        <v>679</v>
      </c>
      <c r="C369" s="8">
        <v>1</v>
      </c>
      <c r="D369" s="119">
        <v>0</v>
      </c>
      <c r="E369" s="119">
        <f t="shared" si="4"/>
        <v>0</v>
      </c>
      <c r="F369" s="119">
        <f t="shared" si="1"/>
        <v>0</v>
      </c>
      <c r="G369" s="119">
        <f t="shared" si="2"/>
        <v>0</v>
      </c>
    </row>
    <row r="370" spans="1:7" ht="20.25">
      <c r="A370" s="8" t="s">
        <v>268</v>
      </c>
      <c r="B370" s="8" t="s">
        <v>678</v>
      </c>
      <c r="C370" s="8">
        <v>1</v>
      </c>
      <c r="D370" s="119">
        <v>0</v>
      </c>
      <c r="E370" s="119">
        <f t="shared" si="4"/>
        <v>0</v>
      </c>
      <c r="F370" s="119">
        <f t="shared" si="1"/>
        <v>0</v>
      </c>
      <c r="G370" s="119">
        <f t="shared" si="2"/>
        <v>0</v>
      </c>
    </row>
    <row r="371" spans="1:7" ht="20.25">
      <c r="A371" s="8" t="s">
        <v>269</v>
      </c>
      <c r="B371" s="8" t="s">
        <v>678</v>
      </c>
      <c r="C371" s="8">
        <v>1</v>
      </c>
      <c r="D371" s="119">
        <v>0</v>
      </c>
      <c r="E371" s="119">
        <f t="shared" si="4"/>
        <v>0</v>
      </c>
      <c r="F371" s="119">
        <f t="shared" si="1"/>
        <v>0</v>
      </c>
      <c r="G371" s="119">
        <f t="shared" si="2"/>
        <v>0</v>
      </c>
    </row>
    <row r="372" spans="1:7" ht="20.25">
      <c r="A372" s="8" t="s">
        <v>270</v>
      </c>
      <c r="B372" s="8" t="s">
        <v>677</v>
      </c>
      <c r="C372" s="8">
        <v>1</v>
      </c>
      <c r="D372" s="119">
        <v>0</v>
      </c>
      <c r="E372" s="119">
        <f t="shared" si="4"/>
        <v>0</v>
      </c>
      <c r="F372" s="119">
        <f t="shared" si="1"/>
        <v>0</v>
      </c>
      <c r="G372" s="119">
        <f t="shared" si="2"/>
        <v>0</v>
      </c>
    </row>
    <row r="373" spans="1:7" ht="20.25">
      <c r="A373" s="8" t="s">
        <v>271</v>
      </c>
      <c r="B373" s="8" t="s">
        <v>676</v>
      </c>
      <c r="C373" s="8">
        <v>1</v>
      </c>
      <c r="D373" s="119">
        <v>0</v>
      </c>
      <c r="E373" s="119">
        <f t="shared" si="4"/>
        <v>0</v>
      </c>
      <c r="F373" s="119">
        <f t="shared" si="1"/>
        <v>0</v>
      </c>
      <c r="G373" s="119">
        <f t="shared" si="2"/>
        <v>0</v>
      </c>
    </row>
    <row r="374" spans="1:7" ht="20.25">
      <c r="A374" s="8" t="s">
        <v>272</v>
      </c>
      <c r="B374" s="8" t="s">
        <v>675</v>
      </c>
      <c r="C374" s="8">
        <v>2</v>
      </c>
      <c r="D374" s="119">
        <v>0</v>
      </c>
      <c r="E374" s="119">
        <f t="shared" si="4"/>
        <v>0</v>
      </c>
      <c r="F374" s="119">
        <f t="shared" si="1"/>
        <v>0</v>
      </c>
      <c r="G374" s="119">
        <f t="shared" si="2"/>
        <v>0</v>
      </c>
    </row>
    <row r="375" spans="1:7" ht="20.25">
      <c r="A375" s="8" t="s">
        <v>273</v>
      </c>
      <c r="B375" s="8" t="s">
        <v>674</v>
      </c>
      <c r="C375" s="8">
        <v>1</v>
      </c>
      <c r="D375" s="119">
        <v>0</v>
      </c>
      <c r="E375" s="119">
        <f t="shared" si="4"/>
        <v>0</v>
      </c>
      <c r="F375" s="119">
        <f t="shared" si="1"/>
        <v>0</v>
      </c>
      <c r="G375" s="119">
        <f t="shared" si="2"/>
        <v>0</v>
      </c>
    </row>
    <row r="376" spans="1:7" ht="20.25">
      <c r="A376" s="8" t="s">
        <v>274</v>
      </c>
      <c r="B376" s="8" t="s">
        <v>673</v>
      </c>
      <c r="C376" s="8">
        <v>1</v>
      </c>
      <c r="D376" s="119">
        <v>0</v>
      </c>
      <c r="E376" s="119">
        <f>D376*C376</f>
        <v>0</v>
      </c>
      <c r="F376" s="119">
        <f t="shared" si="1"/>
        <v>0</v>
      </c>
      <c r="G376" s="119">
        <f t="shared" si="2"/>
        <v>0</v>
      </c>
    </row>
    <row r="377" spans="1:7" ht="20.25">
      <c r="A377" s="8" t="s">
        <v>275</v>
      </c>
      <c r="B377" s="8" t="s">
        <v>672</v>
      </c>
      <c r="C377" s="8">
        <v>1</v>
      </c>
      <c r="D377" s="119">
        <v>0</v>
      </c>
      <c r="E377" s="119">
        <f aca="true" t="shared" si="5" ref="E377:E387">D377*C377</f>
        <v>0</v>
      </c>
      <c r="F377" s="119">
        <f t="shared" si="1"/>
        <v>0</v>
      </c>
      <c r="G377" s="119">
        <f t="shared" si="2"/>
        <v>0</v>
      </c>
    </row>
    <row r="378" spans="1:7" ht="20.25">
      <c r="A378" s="8" t="s">
        <v>280</v>
      </c>
      <c r="B378" s="8" t="s">
        <v>671</v>
      </c>
      <c r="C378" s="8">
        <v>1</v>
      </c>
      <c r="D378" s="119">
        <v>0</v>
      </c>
      <c r="E378" s="119">
        <f t="shared" si="5"/>
        <v>0</v>
      </c>
      <c r="F378" s="119">
        <f t="shared" si="1"/>
        <v>0</v>
      </c>
      <c r="G378" s="119">
        <f t="shared" si="2"/>
        <v>0</v>
      </c>
    </row>
    <row r="379" spans="1:7" ht="20.25">
      <c r="A379" s="8" t="s">
        <v>281</v>
      </c>
      <c r="B379" s="8" t="s">
        <v>670</v>
      </c>
      <c r="C379" s="8">
        <v>1</v>
      </c>
      <c r="D379" s="119">
        <v>0</v>
      </c>
      <c r="E379" s="119">
        <f t="shared" si="5"/>
        <v>0</v>
      </c>
      <c r="F379" s="119">
        <f t="shared" si="1"/>
        <v>0</v>
      </c>
      <c r="G379" s="119">
        <f t="shared" si="2"/>
        <v>0</v>
      </c>
    </row>
    <row r="380" spans="1:7" ht="20.25">
      <c r="A380" s="8" t="s">
        <v>282</v>
      </c>
      <c r="B380" s="8" t="s">
        <v>669</v>
      </c>
      <c r="C380" s="8">
        <v>1</v>
      </c>
      <c r="D380" s="119">
        <v>0</v>
      </c>
      <c r="E380" s="119">
        <f t="shared" si="5"/>
        <v>0</v>
      </c>
      <c r="F380" s="119">
        <f t="shared" si="1"/>
        <v>0</v>
      </c>
      <c r="G380" s="119">
        <f t="shared" si="2"/>
        <v>0</v>
      </c>
    </row>
    <row r="381" spans="1:7" ht="20.25">
      <c r="A381" s="8" t="s">
        <v>283</v>
      </c>
      <c r="B381" s="8" t="s">
        <v>668</v>
      </c>
      <c r="C381" s="8">
        <v>2</v>
      </c>
      <c r="D381" s="119">
        <v>0</v>
      </c>
      <c r="E381" s="119">
        <f t="shared" si="5"/>
        <v>0</v>
      </c>
      <c r="F381" s="119">
        <f t="shared" si="1"/>
        <v>0</v>
      </c>
      <c r="G381" s="119">
        <f t="shared" si="2"/>
        <v>0</v>
      </c>
    </row>
    <row r="382" spans="1:7" ht="20.25">
      <c r="A382" s="8" t="s">
        <v>284</v>
      </c>
      <c r="B382" s="8" t="s">
        <v>667</v>
      </c>
      <c r="C382" s="8">
        <v>2</v>
      </c>
      <c r="D382" s="119">
        <v>0</v>
      </c>
      <c r="E382" s="119">
        <f t="shared" si="5"/>
        <v>0</v>
      </c>
      <c r="F382" s="119">
        <f t="shared" si="1"/>
        <v>0</v>
      </c>
      <c r="G382" s="119">
        <f t="shared" si="2"/>
        <v>0</v>
      </c>
    </row>
    <row r="383" spans="1:7" ht="20.25">
      <c r="A383" s="8" t="s">
        <v>285</v>
      </c>
      <c r="B383" s="8" t="s">
        <v>666</v>
      </c>
      <c r="C383" s="8">
        <v>2</v>
      </c>
      <c r="D383" s="119">
        <v>0</v>
      </c>
      <c r="E383" s="119">
        <f t="shared" si="5"/>
        <v>0</v>
      </c>
      <c r="F383" s="119">
        <f t="shared" si="1"/>
        <v>0</v>
      </c>
      <c r="G383" s="119">
        <f t="shared" si="2"/>
        <v>0</v>
      </c>
    </row>
    <row r="384" spans="1:7" ht="20.25">
      <c r="A384" s="8" t="s">
        <v>286</v>
      </c>
      <c r="B384" s="8" t="s">
        <v>665</v>
      </c>
      <c r="C384" s="8">
        <v>1</v>
      </c>
      <c r="D384" s="119">
        <v>0</v>
      </c>
      <c r="E384" s="119">
        <f t="shared" si="5"/>
        <v>0</v>
      </c>
      <c r="F384" s="119">
        <f t="shared" si="1"/>
        <v>0</v>
      </c>
      <c r="G384" s="119">
        <f t="shared" si="2"/>
        <v>0</v>
      </c>
    </row>
    <row r="385" spans="1:7" ht="20.25">
      <c r="A385" s="8" t="s">
        <v>394</v>
      </c>
      <c r="B385" s="8" t="s">
        <v>664</v>
      </c>
      <c r="C385" s="8">
        <v>1</v>
      </c>
      <c r="D385" s="119">
        <v>0</v>
      </c>
      <c r="E385" s="119">
        <f t="shared" si="5"/>
        <v>0</v>
      </c>
      <c r="F385" s="119">
        <f t="shared" si="1"/>
        <v>0</v>
      </c>
      <c r="G385" s="119">
        <f t="shared" si="2"/>
        <v>0</v>
      </c>
    </row>
    <row r="386" spans="1:7" ht="20.25">
      <c r="A386" s="8" t="s">
        <v>395</v>
      </c>
      <c r="B386" s="8" t="s">
        <v>663</v>
      </c>
      <c r="C386" s="8">
        <v>1</v>
      </c>
      <c r="D386" s="119">
        <v>0</v>
      </c>
      <c r="E386" s="119">
        <f t="shared" si="5"/>
        <v>0</v>
      </c>
      <c r="F386" s="119">
        <f t="shared" si="1"/>
        <v>0</v>
      </c>
      <c r="G386" s="119">
        <f t="shared" si="2"/>
        <v>0</v>
      </c>
    </row>
    <row r="387" spans="1:7" ht="20.25">
      <c r="A387" s="8" t="s">
        <v>396</v>
      </c>
      <c r="B387" s="8" t="s">
        <v>662</v>
      </c>
      <c r="C387" s="8">
        <v>1</v>
      </c>
      <c r="D387" s="119">
        <v>0</v>
      </c>
      <c r="E387" s="119">
        <f t="shared" si="5"/>
        <v>0</v>
      </c>
      <c r="F387" s="119">
        <f t="shared" si="1"/>
        <v>0</v>
      </c>
      <c r="G387" s="119">
        <f t="shared" si="2"/>
        <v>0</v>
      </c>
    </row>
    <row r="388" spans="1:7" ht="25.5">
      <c r="A388" s="238" t="s">
        <v>7</v>
      </c>
      <c r="B388" s="238"/>
      <c r="C388" s="238"/>
      <c r="D388" s="9">
        <f>SUM(D347:D387)</f>
        <v>0</v>
      </c>
      <c r="E388" s="9">
        <f>SUM(E347:E387)</f>
        <v>0</v>
      </c>
      <c r="F388" s="9">
        <f>SUM(F347:F387)</f>
        <v>0</v>
      </c>
      <c r="G388" s="9">
        <f>SUM(G347:G387)</f>
        <v>0</v>
      </c>
    </row>
    <row r="389" spans="1:2" ht="20.25">
      <c r="A389" s="154"/>
      <c r="B389" s="154"/>
    </row>
  </sheetData>
  <mergeCells count="313">
    <mergeCell ref="C77:D77"/>
    <mergeCell ref="A338:B339"/>
    <mergeCell ref="A340:B340"/>
    <mergeCell ref="C340:D340"/>
    <mergeCell ref="C341:D341"/>
    <mergeCell ref="C342:D342"/>
    <mergeCell ref="C257:D257"/>
    <mergeCell ref="C258:D258"/>
    <mergeCell ref="C259:D259"/>
    <mergeCell ref="A236:B237"/>
    <mergeCell ref="A238:B238"/>
    <mergeCell ref="C238:D238"/>
    <mergeCell ref="C239:D239"/>
    <mergeCell ref="C240:D240"/>
    <mergeCell ref="C241:D241"/>
    <mergeCell ref="C242:D242"/>
    <mergeCell ref="A244:B245"/>
    <mergeCell ref="A246:B246"/>
    <mergeCell ref="C246:D246"/>
    <mergeCell ref="A276:B277"/>
    <mergeCell ref="A278:B278"/>
    <mergeCell ref="A331:B332"/>
    <mergeCell ref="A333:B333"/>
    <mergeCell ref="C333:D333"/>
    <mergeCell ref="A215:B216"/>
    <mergeCell ref="A217:B217"/>
    <mergeCell ref="C217:D217"/>
    <mergeCell ref="A226:B227"/>
    <mergeCell ref="C343:D343"/>
    <mergeCell ref="C312:D312"/>
    <mergeCell ref="C109:D109"/>
    <mergeCell ref="C260:D260"/>
    <mergeCell ref="A308:B308"/>
    <mergeCell ref="C308:D308"/>
    <mergeCell ref="C309:D309"/>
    <mergeCell ref="C310:D310"/>
    <mergeCell ref="C311:D311"/>
    <mergeCell ref="C247:D247"/>
    <mergeCell ref="C248:D248"/>
    <mergeCell ref="C249:D249"/>
    <mergeCell ref="C253:D253"/>
    <mergeCell ref="A255:B256"/>
    <mergeCell ref="A257:B257"/>
    <mergeCell ref="C224:D224"/>
    <mergeCell ref="A220:B221"/>
    <mergeCell ref="A222:B222"/>
    <mergeCell ref="C222:D222"/>
    <mergeCell ref="C223:D223"/>
    <mergeCell ref="A178:B179"/>
    <mergeCell ref="A180:B180"/>
    <mergeCell ref="C180:D180"/>
    <mergeCell ref="C181:D181"/>
    <mergeCell ref="C182:D182"/>
    <mergeCell ref="A184:B185"/>
    <mergeCell ref="A186:B186"/>
    <mergeCell ref="C186:D186"/>
    <mergeCell ref="A228:B228"/>
    <mergeCell ref="C228:D228"/>
    <mergeCell ref="C199:D199"/>
    <mergeCell ref="C200:D200"/>
    <mergeCell ref="A209:B210"/>
    <mergeCell ref="A211:B211"/>
    <mergeCell ref="C211:D211"/>
    <mergeCell ref="C212:D212"/>
    <mergeCell ref="C213:D213"/>
    <mergeCell ref="A202:B203"/>
    <mergeCell ref="A204:B204"/>
    <mergeCell ref="C204:D204"/>
    <mergeCell ref="C205:D205"/>
    <mergeCell ref="C206:D206"/>
    <mergeCell ref="C207:D207"/>
    <mergeCell ref="C208:D208"/>
    <mergeCell ref="C84:D84"/>
    <mergeCell ref="C85:D85"/>
    <mergeCell ref="C86:D86"/>
    <mergeCell ref="C87:D87"/>
    <mergeCell ref="C90:D90"/>
    <mergeCell ref="C88:D88"/>
    <mergeCell ref="A134:B135"/>
    <mergeCell ref="A136:B136"/>
    <mergeCell ref="C136:D136"/>
    <mergeCell ref="C101:D101"/>
    <mergeCell ref="C100:D100"/>
    <mergeCell ref="C117:D117"/>
    <mergeCell ref="C120:D120"/>
    <mergeCell ref="C121:D121"/>
    <mergeCell ref="C94:D94"/>
    <mergeCell ref="C112:D112"/>
    <mergeCell ref="A113:B114"/>
    <mergeCell ref="A115:B115"/>
    <mergeCell ref="C115:D115"/>
    <mergeCell ref="C116:D116"/>
    <mergeCell ref="A107:B107"/>
    <mergeCell ref="C107:D107"/>
    <mergeCell ref="C108:D108"/>
    <mergeCell ref="C110:D110"/>
    <mergeCell ref="C65:D65"/>
    <mergeCell ref="C66:D66"/>
    <mergeCell ref="C67:D67"/>
    <mergeCell ref="C68:D68"/>
    <mergeCell ref="C69:D69"/>
    <mergeCell ref="A388:C388"/>
    <mergeCell ref="C76:D76"/>
    <mergeCell ref="C78:D78"/>
    <mergeCell ref="A71:B72"/>
    <mergeCell ref="A73:B73"/>
    <mergeCell ref="C73:D73"/>
    <mergeCell ref="C74:D74"/>
    <mergeCell ref="C75:D75"/>
    <mergeCell ref="A80:B81"/>
    <mergeCell ref="A82:B82"/>
    <mergeCell ref="C82:D82"/>
    <mergeCell ref="C83:D83"/>
    <mergeCell ref="C89:D89"/>
    <mergeCell ref="C91:D91"/>
    <mergeCell ref="C93:D93"/>
    <mergeCell ref="A105:B106"/>
    <mergeCell ref="A95:B96"/>
    <mergeCell ref="A97:B97"/>
    <mergeCell ref="C97:D97"/>
    <mergeCell ref="C64:D64"/>
    <mergeCell ref="A1:B1"/>
    <mergeCell ref="C1:D1"/>
    <mergeCell ref="A3:D3"/>
    <mergeCell ref="A4:D4"/>
    <mergeCell ref="A6:A7"/>
    <mergeCell ref="B6:B7"/>
    <mergeCell ref="C6:D7"/>
    <mergeCell ref="A9:B10"/>
    <mergeCell ref="A11:B11"/>
    <mergeCell ref="C11:D11"/>
    <mergeCell ref="C12:D12"/>
    <mergeCell ref="C13:D13"/>
    <mergeCell ref="C18:D18"/>
    <mergeCell ref="A20:B21"/>
    <mergeCell ref="C14:D14"/>
    <mergeCell ref="C15:D15"/>
    <mergeCell ref="C16:D16"/>
    <mergeCell ref="C17:D17"/>
    <mergeCell ref="A61:B62"/>
    <mergeCell ref="A63:B63"/>
    <mergeCell ref="C63:D63"/>
    <mergeCell ref="C30:D30"/>
    <mergeCell ref="A32:B33"/>
    <mergeCell ref="C25:D25"/>
    <mergeCell ref="C26:D26"/>
    <mergeCell ref="C27:D27"/>
    <mergeCell ref="C28:D28"/>
    <mergeCell ref="A22:B22"/>
    <mergeCell ref="C22:D22"/>
    <mergeCell ref="C23:D23"/>
    <mergeCell ref="C24:D24"/>
    <mergeCell ref="C29:D29"/>
    <mergeCell ref="A34:B34"/>
    <mergeCell ref="C34:D34"/>
    <mergeCell ref="C35:D35"/>
    <mergeCell ref="C36:D36"/>
    <mergeCell ref="C47:D47"/>
    <mergeCell ref="C37:D37"/>
    <mergeCell ref="C38:D38"/>
    <mergeCell ref="C39:D39"/>
    <mergeCell ref="C40:D40"/>
    <mergeCell ref="A42:B43"/>
    <mergeCell ref="A44:B44"/>
    <mergeCell ref="C44:D44"/>
    <mergeCell ref="C45:D45"/>
    <mergeCell ref="C46:D46"/>
    <mergeCell ref="C58:D58"/>
    <mergeCell ref="C53:D53"/>
    <mergeCell ref="C54:D54"/>
    <mergeCell ref="C55:D55"/>
    <mergeCell ref="C56:D56"/>
    <mergeCell ref="C57:D57"/>
    <mergeCell ref="C51:D51"/>
    <mergeCell ref="C52:D52"/>
    <mergeCell ref="A49:B50"/>
    <mergeCell ref="A51:B51"/>
    <mergeCell ref="C111:D111"/>
    <mergeCell ref="C98:D98"/>
    <mergeCell ref="C99:D99"/>
    <mergeCell ref="C102:D102"/>
    <mergeCell ref="C104:D104"/>
    <mergeCell ref="C103:D103"/>
    <mergeCell ref="C131:D131"/>
    <mergeCell ref="C132:D132"/>
    <mergeCell ref="C133:D133"/>
    <mergeCell ref="C122:D122"/>
    <mergeCell ref="C118:D118"/>
    <mergeCell ref="C119:D119"/>
    <mergeCell ref="C127:D127"/>
    <mergeCell ref="C128:D128"/>
    <mergeCell ref="C129:D129"/>
    <mergeCell ref="A123:B124"/>
    <mergeCell ref="A125:B125"/>
    <mergeCell ref="C125:D125"/>
    <mergeCell ref="C126:D126"/>
    <mergeCell ref="C130:D130"/>
    <mergeCell ref="C171:D171"/>
    <mergeCell ref="C174:D174"/>
    <mergeCell ref="C173:D173"/>
    <mergeCell ref="C172:D172"/>
    <mergeCell ref="C170:D170"/>
    <mergeCell ref="C137:D137"/>
    <mergeCell ref="C141:D141"/>
    <mergeCell ref="C142:D142"/>
    <mergeCell ref="A144:B145"/>
    <mergeCell ref="A146:B146"/>
    <mergeCell ref="C146:D146"/>
    <mergeCell ref="C147:D147"/>
    <mergeCell ref="C148:D148"/>
    <mergeCell ref="C149:D149"/>
    <mergeCell ref="C150:D150"/>
    <mergeCell ref="A152:B153"/>
    <mergeCell ref="A154:B154"/>
    <mergeCell ref="A159:B160"/>
    <mergeCell ref="C138:D138"/>
    <mergeCell ref="C334:D334"/>
    <mergeCell ref="C335:D335"/>
    <mergeCell ref="C336:D336"/>
    <mergeCell ref="C303:D303"/>
    <mergeCell ref="C304:D304"/>
    <mergeCell ref="A306:B307"/>
    <mergeCell ref="A313:B314"/>
    <mergeCell ref="A315:B315"/>
    <mergeCell ref="C315:D315"/>
    <mergeCell ref="C316:D316"/>
    <mergeCell ref="C329:D329"/>
    <mergeCell ref="A328:B328"/>
    <mergeCell ref="C328:D328"/>
    <mergeCell ref="C323:D323"/>
    <mergeCell ref="C324:D324"/>
    <mergeCell ref="C322:D322"/>
    <mergeCell ref="A326:B327"/>
    <mergeCell ref="A321:B321"/>
    <mergeCell ref="C321:D321"/>
    <mergeCell ref="C317:D317"/>
    <mergeCell ref="A319:B320"/>
    <mergeCell ref="C305:D305"/>
    <mergeCell ref="A264:B264"/>
    <mergeCell ref="C264:D264"/>
    <mergeCell ref="C139:D139"/>
    <mergeCell ref="C140:D140"/>
    <mergeCell ref="C251:D251"/>
    <mergeCell ref="C252:D252"/>
    <mergeCell ref="C155:D155"/>
    <mergeCell ref="C156:D156"/>
    <mergeCell ref="C157:D157"/>
    <mergeCell ref="C169:D169"/>
    <mergeCell ref="C175:D175"/>
    <mergeCell ref="C176:D176"/>
    <mergeCell ref="C187:D187"/>
    <mergeCell ref="C188:D188"/>
    <mergeCell ref="C218:D218"/>
    <mergeCell ref="C219:D219"/>
    <mergeCell ref="C164:D164"/>
    <mergeCell ref="A166:B167"/>
    <mergeCell ref="A168:B168"/>
    <mergeCell ref="C168:D168"/>
    <mergeCell ref="A190:B191"/>
    <mergeCell ref="A192:B192"/>
    <mergeCell ref="C192:D192"/>
    <mergeCell ref="C195:D195"/>
    <mergeCell ref="A302:B302"/>
    <mergeCell ref="C302:D302"/>
    <mergeCell ref="A290:B291"/>
    <mergeCell ref="A292:B292"/>
    <mergeCell ref="C292:D292"/>
    <mergeCell ref="C293:D293"/>
    <mergeCell ref="C297:D297"/>
    <mergeCell ref="C298:D298"/>
    <mergeCell ref="A300:B301"/>
    <mergeCell ref="C198:D198"/>
    <mergeCell ref="C286:D286"/>
    <mergeCell ref="C287:D287"/>
    <mergeCell ref="C288:D288"/>
    <mergeCell ref="C273:D273"/>
    <mergeCell ref="C274:D274"/>
    <mergeCell ref="C265:D265"/>
    <mergeCell ref="C266:D266"/>
    <mergeCell ref="C267:D267"/>
    <mergeCell ref="C268:D268"/>
    <mergeCell ref="C279:D279"/>
    <mergeCell ref="C280:D280"/>
    <mergeCell ref="C229:D229"/>
    <mergeCell ref="C230:D230"/>
    <mergeCell ref="C231:D231"/>
    <mergeCell ref="C232:D232"/>
    <mergeCell ref="C233:D233"/>
    <mergeCell ref="C234:D234"/>
    <mergeCell ref="A389:B389"/>
    <mergeCell ref="A262:B263"/>
    <mergeCell ref="A161:B161"/>
    <mergeCell ref="C161:D161"/>
    <mergeCell ref="C162:D162"/>
    <mergeCell ref="C163:D163"/>
    <mergeCell ref="C92:D92"/>
    <mergeCell ref="A295:B296"/>
    <mergeCell ref="A297:B297"/>
    <mergeCell ref="C294:D294"/>
    <mergeCell ref="C250:D250"/>
    <mergeCell ref="C281:D281"/>
    <mergeCell ref="A283:B284"/>
    <mergeCell ref="A285:B285"/>
    <mergeCell ref="C285:D285"/>
    <mergeCell ref="C278:D278"/>
    <mergeCell ref="C193:D193"/>
    <mergeCell ref="C194:D194"/>
    <mergeCell ref="C154:D154"/>
    <mergeCell ref="A270:B271"/>
    <mergeCell ref="A272:B272"/>
    <mergeCell ref="C272:D272"/>
    <mergeCell ref="C196:D196"/>
    <mergeCell ref="C197:D19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4"/>
  <sheetViews>
    <sheetView zoomScale="75" zoomScaleNormal="75" workbookViewId="0" topLeftCell="A55">
      <selection activeCell="G73" sqref="G73"/>
    </sheetView>
  </sheetViews>
  <sheetFormatPr defaultColWidth="9.140625" defaultRowHeight="12.75"/>
  <cols>
    <col min="2" max="2" width="85.7109375" style="0" customWidth="1"/>
    <col min="3" max="3" width="70.7109375" style="0" customWidth="1"/>
    <col min="4" max="4" width="56.28125" style="0" bestFit="1" customWidth="1"/>
    <col min="5" max="5" width="33.28125" style="0" bestFit="1" customWidth="1"/>
    <col min="6" max="6" width="28.140625" style="0" customWidth="1"/>
    <col min="7" max="7" width="33.28125" style="0" bestFit="1" customWidth="1"/>
  </cols>
  <sheetData>
    <row r="1" spans="1:4" ht="24.95" customHeight="1">
      <c r="A1" s="178" t="s">
        <v>909</v>
      </c>
      <c r="B1" s="178"/>
      <c r="C1" s="179"/>
      <c r="D1" s="179"/>
    </row>
    <row r="2" spans="1:4" ht="24.95" customHeight="1" thickBot="1">
      <c r="A2" s="1"/>
      <c r="B2" s="2"/>
      <c r="C2" s="1"/>
      <c r="D2" s="1"/>
    </row>
    <row r="3" spans="1:4" ht="24.95" customHeight="1" thickBot="1">
      <c r="A3" s="180"/>
      <c r="B3" s="180"/>
      <c r="C3" s="180"/>
      <c r="D3" s="180"/>
    </row>
    <row r="4" spans="1:4" ht="24.95" customHeight="1" thickBot="1">
      <c r="A4" s="181" t="s">
        <v>905</v>
      </c>
      <c r="B4" s="181"/>
      <c r="C4" s="181"/>
      <c r="D4" s="181"/>
    </row>
    <row r="5" spans="1:4" ht="24.95" customHeight="1" thickBot="1">
      <c r="A5" s="3"/>
      <c r="B5" s="4"/>
      <c r="C5" s="4"/>
      <c r="D5" s="4"/>
    </row>
    <row r="6" spans="1:4" ht="24.95" customHeight="1" thickBot="1">
      <c r="A6" s="182"/>
      <c r="B6" s="183" t="s">
        <v>8</v>
      </c>
      <c r="C6" s="184" t="s">
        <v>881</v>
      </c>
      <c r="D6" s="185"/>
    </row>
    <row r="7" spans="1:4" ht="370.5" customHeight="1" thickBot="1">
      <c r="A7" s="182"/>
      <c r="B7" s="183"/>
      <c r="C7" s="186"/>
      <c r="D7" s="187"/>
    </row>
    <row r="8" spans="1:4" ht="24.95" customHeight="1">
      <c r="A8" s="1"/>
      <c r="B8" s="2"/>
      <c r="C8" s="1"/>
      <c r="D8" s="1"/>
    </row>
    <row r="9" ht="24.95" customHeight="1" thickBot="1">
      <c r="D9" s="98"/>
    </row>
    <row r="10" spans="1:4" ht="24.95" customHeight="1">
      <c r="A10" s="216" t="s">
        <v>1031</v>
      </c>
      <c r="B10" s="217"/>
      <c r="C10" s="13" t="s">
        <v>0</v>
      </c>
      <c r="D10" s="14" t="s">
        <v>1</v>
      </c>
    </row>
    <row r="11" spans="1:4" ht="24.95" customHeight="1">
      <c r="A11" s="218"/>
      <c r="B11" s="219"/>
      <c r="C11" s="11" t="s">
        <v>2</v>
      </c>
      <c r="D11" s="12" t="s">
        <v>2</v>
      </c>
    </row>
    <row r="12" spans="1:4" ht="24.95" customHeight="1">
      <c r="A12" s="241" t="s">
        <v>30</v>
      </c>
      <c r="B12" s="242"/>
      <c r="C12" s="243" t="s">
        <v>9</v>
      </c>
      <c r="D12" s="244"/>
    </row>
    <row r="13" spans="1:4" ht="24.95" customHeight="1">
      <c r="A13" s="21"/>
      <c r="B13" s="40" t="s">
        <v>806</v>
      </c>
      <c r="C13" s="240" t="s">
        <v>2</v>
      </c>
      <c r="D13" s="195"/>
    </row>
    <row r="14" spans="1:4" ht="24.95" customHeight="1">
      <c r="A14" s="21"/>
      <c r="B14" s="40" t="s">
        <v>877</v>
      </c>
      <c r="C14" s="240" t="s">
        <v>2</v>
      </c>
      <c r="D14" s="195"/>
    </row>
    <row r="15" spans="1:4" ht="24.95" customHeight="1">
      <c r="A15" s="21"/>
      <c r="B15" s="40" t="s">
        <v>807</v>
      </c>
      <c r="C15" s="240" t="s">
        <v>2</v>
      </c>
      <c r="D15" s="195"/>
    </row>
    <row r="16" spans="1:4" ht="24.95" customHeight="1" thickBot="1">
      <c r="A16" s="75"/>
      <c r="B16" s="76"/>
      <c r="C16" s="227"/>
      <c r="D16" s="249"/>
    </row>
    <row r="17" spans="1:4" ht="24.95" customHeight="1">
      <c r="A17" s="163" t="s">
        <v>1032</v>
      </c>
      <c r="B17" s="164"/>
      <c r="C17" s="13" t="s">
        <v>0</v>
      </c>
      <c r="D17" s="14" t="s">
        <v>1</v>
      </c>
    </row>
    <row r="18" spans="1:4" ht="24.95" customHeight="1">
      <c r="A18" s="165"/>
      <c r="B18" s="166"/>
      <c r="C18" s="11" t="s">
        <v>2</v>
      </c>
      <c r="D18" s="12" t="s">
        <v>2</v>
      </c>
    </row>
    <row r="19" spans="1:4" ht="24.95" customHeight="1" thickBot="1">
      <c r="A19" s="167" t="s">
        <v>1172</v>
      </c>
      <c r="B19" s="168"/>
      <c r="C19" s="169" t="s">
        <v>9</v>
      </c>
      <c r="D19" s="170"/>
    </row>
    <row r="20" spans="1:5" ht="24.95" customHeight="1">
      <c r="A20" s="21"/>
      <c r="B20" s="17" t="s">
        <v>1171</v>
      </c>
      <c r="C20" s="161" t="s">
        <v>2</v>
      </c>
      <c r="D20" s="156"/>
      <c r="E20" s="73"/>
    </row>
    <row r="21" spans="1:4" ht="24.95" customHeight="1">
      <c r="A21" s="58"/>
      <c r="B21" s="40" t="s">
        <v>878</v>
      </c>
      <c r="C21" s="161" t="s">
        <v>2</v>
      </c>
      <c r="D21" s="156"/>
    </row>
    <row r="22" spans="1:4" s="73" customFormat="1" ht="24.95" customHeight="1" thickBot="1">
      <c r="A22" s="78"/>
      <c r="B22" s="79"/>
      <c r="C22" s="33"/>
      <c r="D22" s="104"/>
    </row>
    <row r="23" spans="1:4" ht="24.95" customHeight="1">
      <c r="A23" s="163" t="s">
        <v>1033</v>
      </c>
      <c r="B23" s="164"/>
      <c r="C23" s="13" t="s">
        <v>0</v>
      </c>
      <c r="D23" s="14" t="s">
        <v>1</v>
      </c>
    </row>
    <row r="24" spans="1:4" ht="24.95" customHeight="1">
      <c r="A24" s="165"/>
      <c r="B24" s="166"/>
      <c r="C24" s="11" t="s">
        <v>2</v>
      </c>
      <c r="D24" s="12" t="s">
        <v>2</v>
      </c>
    </row>
    <row r="25" spans="1:4" ht="24.95" customHeight="1" thickBot="1">
      <c r="A25" s="245" t="s">
        <v>30</v>
      </c>
      <c r="B25" s="246"/>
      <c r="C25" s="169" t="s">
        <v>9</v>
      </c>
      <c r="D25" s="170"/>
    </row>
    <row r="26" spans="1:4" ht="24.95" customHeight="1">
      <c r="A26" s="44"/>
      <c r="B26" s="39" t="s">
        <v>805</v>
      </c>
      <c r="C26" s="173" t="s">
        <v>2</v>
      </c>
      <c r="D26" s="177"/>
    </row>
    <row r="27" spans="1:4" ht="24.95" customHeight="1">
      <c r="A27" s="21"/>
      <c r="B27" s="40" t="s">
        <v>804</v>
      </c>
      <c r="C27" s="161" t="s">
        <v>2</v>
      </c>
      <c r="D27" s="162"/>
    </row>
    <row r="28" spans="1:4" ht="24.95" customHeight="1">
      <c r="A28" s="21"/>
      <c r="B28" s="40" t="s">
        <v>803</v>
      </c>
      <c r="C28" s="161" t="s">
        <v>2</v>
      </c>
      <c r="D28" s="162"/>
    </row>
    <row r="29" spans="1:4" ht="24.95" customHeight="1">
      <c r="A29" s="21"/>
      <c r="B29" s="40" t="s">
        <v>1151</v>
      </c>
      <c r="C29" s="161" t="s">
        <v>2</v>
      </c>
      <c r="D29" s="162"/>
    </row>
    <row r="30" spans="1:4" ht="24.95" customHeight="1">
      <c r="A30" s="21"/>
      <c r="B30" s="40" t="s">
        <v>802</v>
      </c>
      <c r="C30" s="161" t="s">
        <v>2</v>
      </c>
      <c r="D30" s="162"/>
    </row>
    <row r="31" spans="1:4" ht="24.95" customHeight="1">
      <c r="A31" s="21"/>
      <c r="B31" s="40" t="s">
        <v>801</v>
      </c>
      <c r="C31" s="161" t="s">
        <v>2</v>
      </c>
      <c r="D31" s="162"/>
    </row>
    <row r="32" spans="1:4" ht="24.95" customHeight="1">
      <c r="A32" s="21"/>
      <c r="B32" s="40" t="s">
        <v>800</v>
      </c>
      <c r="C32" s="161" t="s">
        <v>2</v>
      </c>
      <c r="D32" s="162"/>
    </row>
    <row r="33" spans="1:4" ht="24.95" customHeight="1">
      <c r="A33" s="21"/>
      <c r="B33" s="45" t="s">
        <v>799</v>
      </c>
      <c r="C33" s="247" t="s">
        <v>2</v>
      </c>
      <c r="D33" s="248"/>
    </row>
    <row r="34" spans="1:4" ht="24.95" customHeight="1">
      <c r="A34" s="58"/>
      <c r="B34" s="40" t="s">
        <v>798</v>
      </c>
      <c r="C34" s="161" t="s">
        <v>2</v>
      </c>
      <c r="D34" s="162"/>
    </row>
    <row r="35" spans="1:4" ht="24.95" customHeight="1" thickBot="1">
      <c r="A35" s="75"/>
      <c r="B35" s="76"/>
      <c r="C35" s="33"/>
      <c r="D35" s="33"/>
    </row>
    <row r="36" spans="1:4" ht="24.95" customHeight="1">
      <c r="A36" s="163" t="s">
        <v>1034</v>
      </c>
      <c r="B36" s="164"/>
      <c r="C36" s="13" t="s">
        <v>0</v>
      </c>
      <c r="D36" s="14" t="s">
        <v>1</v>
      </c>
    </row>
    <row r="37" spans="1:4" ht="24.95" customHeight="1">
      <c r="A37" s="165"/>
      <c r="B37" s="166"/>
      <c r="C37" s="11" t="s">
        <v>2</v>
      </c>
      <c r="D37" s="12" t="s">
        <v>2</v>
      </c>
    </row>
    <row r="38" spans="1:4" ht="24" customHeight="1" thickBot="1">
      <c r="A38" s="167" t="s">
        <v>10</v>
      </c>
      <c r="B38" s="168"/>
      <c r="C38" s="169" t="s">
        <v>9</v>
      </c>
      <c r="D38" s="170"/>
    </row>
    <row r="39" spans="1:4" ht="24.95" customHeight="1">
      <c r="A39" s="15"/>
      <c r="B39" s="16" t="s">
        <v>847</v>
      </c>
      <c r="C39" s="171" t="s">
        <v>2</v>
      </c>
      <c r="D39" s="172"/>
    </row>
    <row r="40" spans="1:4" ht="24.95" customHeight="1">
      <c r="A40" s="15"/>
      <c r="B40" s="5" t="s">
        <v>848</v>
      </c>
      <c r="C40" s="198" t="s">
        <v>2</v>
      </c>
      <c r="D40" s="195"/>
    </row>
    <row r="41" spans="1:4" ht="24.95" customHeight="1">
      <c r="A41" s="15"/>
      <c r="B41" s="5" t="s">
        <v>849</v>
      </c>
      <c r="C41" s="155" t="s">
        <v>2</v>
      </c>
      <c r="D41" s="156"/>
    </row>
    <row r="42" ht="24.95" customHeight="1" thickBot="1"/>
    <row r="43" spans="1:4" ht="24.95" customHeight="1">
      <c r="A43" s="163" t="s">
        <v>1035</v>
      </c>
      <c r="B43" s="211"/>
      <c r="C43" s="31" t="s">
        <v>0</v>
      </c>
      <c r="D43" s="14" t="s">
        <v>1</v>
      </c>
    </row>
    <row r="44" spans="1:4" ht="24" thickBot="1">
      <c r="A44" s="189"/>
      <c r="B44" s="212"/>
      <c r="C44" s="32" t="s">
        <v>2</v>
      </c>
      <c r="D44" s="12" t="s">
        <v>2</v>
      </c>
    </row>
    <row r="45" spans="1:4" ht="27" thickBot="1">
      <c r="A45" s="213" t="s">
        <v>54</v>
      </c>
      <c r="B45" s="214"/>
      <c r="C45" s="215" t="s">
        <v>9</v>
      </c>
      <c r="D45" s="170"/>
    </row>
    <row r="46" spans="1:4" ht="40.5">
      <c r="A46" s="15"/>
      <c r="B46" s="5" t="s">
        <v>846</v>
      </c>
      <c r="C46" s="161" t="s">
        <v>2</v>
      </c>
      <c r="D46" s="156"/>
    </row>
    <row r="47" spans="1:4" ht="23.25">
      <c r="A47" s="15"/>
      <c r="B47" s="5" t="s">
        <v>845</v>
      </c>
      <c r="C47" s="161" t="s">
        <v>2</v>
      </c>
      <c r="D47" s="156"/>
    </row>
    <row r="48" spans="1:4" ht="23.25">
      <c r="A48" s="15"/>
      <c r="B48" s="5" t="s">
        <v>844</v>
      </c>
      <c r="C48" s="161" t="s">
        <v>2</v>
      </c>
      <c r="D48" s="156"/>
    </row>
    <row r="49" spans="1:4" ht="23.25">
      <c r="A49" s="15"/>
      <c r="B49" s="5" t="s">
        <v>843</v>
      </c>
      <c r="C49" s="161" t="s">
        <v>2</v>
      </c>
      <c r="D49" s="156"/>
    </row>
    <row r="50" ht="13.5" thickBot="1"/>
    <row r="51" spans="1:4" ht="20.25">
      <c r="A51" s="163" t="s">
        <v>1036</v>
      </c>
      <c r="B51" s="188"/>
      <c r="C51" s="24" t="s">
        <v>0</v>
      </c>
      <c r="D51" s="14" t="s">
        <v>1</v>
      </c>
    </row>
    <row r="52" spans="1:4" ht="24" thickBot="1">
      <c r="A52" s="189"/>
      <c r="B52" s="190"/>
      <c r="C52" s="25" t="s">
        <v>2</v>
      </c>
      <c r="D52" s="12" t="s">
        <v>2</v>
      </c>
    </row>
    <row r="53" spans="1:4" ht="27" thickBot="1">
      <c r="A53" s="191" t="s">
        <v>442</v>
      </c>
      <c r="B53" s="192"/>
      <c r="C53" s="193" t="s">
        <v>9</v>
      </c>
      <c r="D53" s="170"/>
    </row>
    <row r="54" spans="1:4" ht="23.25">
      <c r="A54" s="15"/>
      <c r="B54" s="66" t="s">
        <v>452</v>
      </c>
      <c r="C54" s="194" t="s">
        <v>2</v>
      </c>
      <c r="D54" s="195"/>
    </row>
    <row r="55" spans="1:4" ht="23.25">
      <c r="A55" s="15"/>
      <c r="B55" s="23" t="s">
        <v>453</v>
      </c>
      <c r="C55" s="194" t="s">
        <v>2</v>
      </c>
      <c r="D55" s="195"/>
    </row>
    <row r="56" spans="1:4" ht="23.25">
      <c r="A56" s="15"/>
      <c r="B56" s="5" t="s">
        <v>454</v>
      </c>
      <c r="C56" s="198" t="s">
        <v>2</v>
      </c>
      <c r="D56" s="195"/>
    </row>
    <row r="57" spans="1:4" ht="13.5" thickBot="1">
      <c r="A57" s="1"/>
      <c r="B57" s="1"/>
      <c r="C57" s="1"/>
      <c r="D57" s="1"/>
    </row>
    <row r="58" spans="1:4" ht="20.25">
      <c r="A58" s="163" t="s">
        <v>1037</v>
      </c>
      <c r="B58" s="188"/>
      <c r="C58" s="24" t="s">
        <v>0</v>
      </c>
      <c r="D58" s="14" t="s">
        <v>1</v>
      </c>
    </row>
    <row r="59" spans="1:4" ht="24" thickBot="1">
      <c r="A59" s="189"/>
      <c r="B59" s="190"/>
      <c r="C59" s="25" t="s">
        <v>2</v>
      </c>
      <c r="D59" s="12" t="s">
        <v>2</v>
      </c>
    </row>
    <row r="60" spans="1:4" ht="27" thickBot="1">
      <c r="A60" s="191" t="s">
        <v>442</v>
      </c>
      <c r="B60" s="192"/>
      <c r="C60" s="193" t="s">
        <v>9</v>
      </c>
      <c r="D60" s="170"/>
    </row>
    <row r="61" spans="1:4" ht="23.25">
      <c r="A61" s="1"/>
      <c r="B61" s="66" t="s">
        <v>753</v>
      </c>
      <c r="C61" s="194" t="s">
        <v>2</v>
      </c>
      <c r="D61" s="195"/>
    </row>
    <row r="62" spans="1:4" ht="23.25">
      <c r="A62" s="1"/>
      <c r="B62" s="5" t="s">
        <v>752</v>
      </c>
      <c r="C62" s="198" t="s">
        <v>2</v>
      </c>
      <c r="D62" s="195"/>
    </row>
    <row r="64" spans="1:7" ht="26.25">
      <c r="A64" s="6"/>
      <c r="B64" s="7" t="s">
        <v>3</v>
      </c>
      <c r="C64" s="6"/>
      <c r="D64" s="6"/>
      <c r="E64" s="6"/>
      <c r="F64" s="6"/>
      <c r="G64" s="6"/>
    </row>
    <row r="65" spans="1:7" ht="76.5">
      <c r="A65" s="6"/>
      <c r="B65" s="7" t="s">
        <v>4</v>
      </c>
      <c r="C65" s="7" t="s">
        <v>859</v>
      </c>
      <c r="D65" s="120" t="s">
        <v>1145</v>
      </c>
      <c r="E65" s="120" t="s">
        <v>6</v>
      </c>
      <c r="F65" s="120" t="s">
        <v>907</v>
      </c>
      <c r="G65" s="120" t="s">
        <v>908</v>
      </c>
    </row>
    <row r="66" spans="1:7" ht="20.25">
      <c r="A66" s="8" t="s">
        <v>397</v>
      </c>
      <c r="B66" s="113" t="s">
        <v>189</v>
      </c>
      <c r="C66" s="8">
        <v>2</v>
      </c>
      <c r="D66" s="121">
        <v>0</v>
      </c>
      <c r="E66" s="121">
        <f>D66*C66</f>
        <v>0</v>
      </c>
      <c r="F66" s="121">
        <f>E66*0.21</f>
        <v>0</v>
      </c>
      <c r="G66" s="121">
        <f aca="true" t="shared" si="0" ref="G66:G70">E66+F66</f>
        <v>0</v>
      </c>
    </row>
    <row r="67" spans="1:7" ht="20.25">
      <c r="A67" s="8" t="s">
        <v>398</v>
      </c>
      <c r="B67" s="113" t="s">
        <v>135</v>
      </c>
      <c r="C67" s="8">
        <v>6</v>
      </c>
      <c r="D67" s="121">
        <v>0</v>
      </c>
      <c r="E67" s="121">
        <f>D67*C67</f>
        <v>0</v>
      </c>
      <c r="F67" s="121">
        <f aca="true" t="shared" si="1" ref="F67:F72">E67*0.21</f>
        <v>0</v>
      </c>
      <c r="G67" s="121">
        <f t="shared" si="0"/>
        <v>0</v>
      </c>
    </row>
    <row r="68" spans="1:7" ht="20.25">
      <c r="A68" s="8" t="s">
        <v>400</v>
      </c>
      <c r="B68" s="113" t="s">
        <v>190</v>
      </c>
      <c r="C68" s="8">
        <v>2</v>
      </c>
      <c r="D68" s="121">
        <v>0</v>
      </c>
      <c r="E68" s="121">
        <f aca="true" t="shared" si="2" ref="E68:E70">D68*C68</f>
        <v>0</v>
      </c>
      <c r="F68" s="121">
        <f t="shared" si="1"/>
        <v>0</v>
      </c>
      <c r="G68" s="121">
        <f t="shared" si="0"/>
        <v>0</v>
      </c>
    </row>
    <row r="69" spans="1:7" ht="20.25">
      <c r="A69" s="8" t="s">
        <v>401</v>
      </c>
      <c r="B69" s="113" t="s">
        <v>900</v>
      </c>
      <c r="C69" s="8">
        <v>1</v>
      </c>
      <c r="D69" s="121">
        <v>0</v>
      </c>
      <c r="E69" s="121">
        <f t="shared" si="2"/>
        <v>0</v>
      </c>
      <c r="F69" s="121">
        <f t="shared" si="1"/>
        <v>0</v>
      </c>
      <c r="G69" s="121">
        <f t="shared" si="0"/>
        <v>0</v>
      </c>
    </row>
    <row r="70" spans="1:7" ht="20.25">
      <c r="A70" s="8" t="s">
        <v>402</v>
      </c>
      <c r="B70" s="113" t="s">
        <v>901</v>
      </c>
      <c r="C70" s="8">
        <v>1</v>
      </c>
      <c r="D70" s="121">
        <v>0</v>
      </c>
      <c r="E70" s="121">
        <f t="shared" si="2"/>
        <v>0</v>
      </c>
      <c r="F70" s="121">
        <f t="shared" si="1"/>
        <v>0</v>
      </c>
      <c r="G70" s="121">
        <f t="shared" si="0"/>
        <v>0</v>
      </c>
    </row>
    <row r="71" spans="1:7" ht="20.25">
      <c r="A71" s="8" t="s">
        <v>403</v>
      </c>
      <c r="B71" s="113" t="s">
        <v>1039</v>
      </c>
      <c r="C71" s="8">
        <v>20</v>
      </c>
      <c r="D71" s="121">
        <v>0</v>
      </c>
      <c r="E71" s="121">
        <f aca="true" t="shared" si="3" ref="E71:E72">D71*C71</f>
        <v>0</v>
      </c>
      <c r="F71" s="121">
        <f t="shared" si="1"/>
        <v>0</v>
      </c>
      <c r="G71" s="121">
        <f aca="true" t="shared" si="4" ref="G71:G72">E71+F71</f>
        <v>0</v>
      </c>
    </row>
    <row r="72" spans="1:7" ht="20.25">
      <c r="A72" s="8" t="s">
        <v>404</v>
      </c>
      <c r="B72" s="113" t="s">
        <v>482</v>
      </c>
      <c r="C72" s="8">
        <v>20</v>
      </c>
      <c r="D72" s="121">
        <v>0</v>
      </c>
      <c r="E72" s="121">
        <f t="shared" si="3"/>
        <v>0</v>
      </c>
      <c r="F72" s="121">
        <f t="shared" si="1"/>
        <v>0</v>
      </c>
      <c r="G72" s="121">
        <f t="shared" si="4"/>
        <v>0</v>
      </c>
    </row>
    <row r="73" spans="1:7" ht="25.5">
      <c r="A73" s="238" t="s">
        <v>7</v>
      </c>
      <c r="B73" s="238"/>
      <c r="C73" s="238"/>
      <c r="D73" s="121">
        <f>SUM(D66:D72)</f>
        <v>0</v>
      </c>
      <c r="E73" s="121">
        <f>SUM(E66:E72)</f>
        <v>0</v>
      </c>
      <c r="F73" s="121">
        <f>SUM(F66:F72)</f>
        <v>0</v>
      </c>
      <c r="G73" s="121">
        <f>SUM(G66:G72)</f>
        <v>0</v>
      </c>
    </row>
    <row r="74" spans="1:2" ht="20.25">
      <c r="A74" s="154"/>
      <c r="B74" s="154"/>
    </row>
  </sheetData>
  <mergeCells count="57">
    <mergeCell ref="C62:D62"/>
    <mergeCell ref="A73:C73"/>
    <mergeCell ref="A74:B74"/>
    <mergeCell ref="C56:D56"/>
    <mergeCell ref="A58:B59"/>
    <mergeCell ref="A60:B60"/>
    <mergeCell ref="C60:D60"/>
    <mergeCell ref="C61:D61"/>
    <mergeCell ref="A51:B52"/>
    <mergeCell ref="A53:B53"/>
    <mergeCell ref="C53:D53"/>
    <mergeCell ref="C54:D54"/>
    <mergeCell ref="C55:D55"/>
    <mergeCell ref="C34:D34"/>
    <mergeCell ref="C14:D14"/>
    <mergeCell ref="C15:D15"/>
    <mergeCell ref="C26:D26"/>
    <mergeCell ref="C27:D27"/>
    <mergeCell ref="C28:D28"/>
    <mergeCell ref="C25:D25"/>
    <mergeCell ref="C21:D21"/>
    <mergeCell ref="C16:D16"/>
    <mergeCell ref="C19:D19"/>
    <mergeCell ref="C20:D20"/>
    <mergeCell ref="C30:D30"/>
    <mergeCell ref="A23:B24"/>
    <mergeCell ref="A25:B25"/>
    <mergeCell ref="A17:B18"/>
    <mergeCell ref="A19:B19"/>
    <mergeCell ref="C47:D47"/>
    <mergeCell ref="A43:B44"/>
    <mergeCell ref="A45:B45"/>
    <mergeCell ref="C45:D45"/>
    <mergeCell ref="C46:D46"/>
    <mergeCell ref="A36:B37"/>
    <mergeCell ref="A38:B38"/>
    <mergeCell ref="C38:D38"/>
    <mergeCell ref="C39:D39"/>
    <mergeCell ref="C40:D40"/>
    <mergeCell ref="C32:D32"/>
    <mergeCell ref="C33:D33"/>
    <mergeCell ref="C48:D48"/>
    <mergeCell ref="C49:D49"/>
    <mergeCell ref="A1:B1"/>
    <mergeCell ref="C1:D1"/>
    <mergeCell ref="A3:D3"/>
    <mergeCell ref="A4:D4"/>
    <mergeCell ref="A6:A7"/>
    <mergeCell ref="B6:B7"/>
    <mergeCell ref="C6:D7"/>
    <mergeCell ref="C13:D13"/>
    <mergeCell ref="A10:B11"/>
    <mergeCell ref="A12:B12"/>
    <mergeCell ref="C12:D12"/>
    <mergeCell ref="C31:D31"/>
    <mergeCell ref="C29:D29"/>
    <mergeCell ref="C41:D41"/>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9"/>
  <sheetViews>
    <sheetView zoomScale="70" zoomScaleNormal="70" workbookViewId="0" topLeftCell="A61">
      <selection activeCell="G78" sqref="G78"/>
    </sheetView>
  </sheetViews>
  <sheetFormatPr defaultColWidth="9.140625" defaultRowHeight="12.75"/>
  <cols>
    <col min="1" max="1" width="8.57421875" style="0" customWidth="1"/>
    <col min="2" max="2" width="85.7109375" style="0" customWidth="1"/>
    <col min="3" max="3" width="61.57421875" style="0" customWidth="1"/>
    <col min="4" max="4" width="58.57421875" style="0" customWidth="1"/>
    <col min="5" max="7" width="40.42187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852</v>
      </c>
      <c r="B4" s="181"/>
      <c r="C4" s="181"/>
      <c r="D4" s="181"/>
    </row>
    <row r="5" spans="1:4" ht="16.5" thickBot="1">
      <c r="A5" s="3"/>
      <c r="B5" s="4"/>
      <c r="C5" s="4"/>
      <c r="D5" s="4"/>
    </row>
    <row r="6" spans="1:4" ht="44.25" customHeight="1" thickBot="1">
      <c r="A6" s="182"/>
      <c r="B6" s="183" t="s">
        <v>8</v>
      </c>
      <c r="C6" s="184" t="s">
        <v>881</v>
      </c>
      <c r="D6" s="185"/>
    </row>
    <row r="7" spans="1:4" ht="351" customHeight="1" thickBot="1">
      <c r="A7" s="182"/>
      <c r="B7" s="183"/>
      <c r="C7" s="186"/>
      <c r="D7" s="187"/>
    </row>
    <row r="8" spans="1:4" ht="16.5" thickBot="1">
      <c r="A8" s="1"/>
      <c r="B8" s="2"/>
      <c r="C8" s="1"/>
      <c r="D8" s="1"/>
    </row>
    <row r="9" spans="1:4" ht="36" customHeight="1">
      <c r="A9" s="163" t="s">
        <v>1040</v>
      </c>
      <c r="B9" s="164"/>
      <c r="C9" s="13" t="s">
        <v>0</v>
      </c>
      <c r="D9" s="14" t="s">
        <v>1</v>
      </c>
    </row>
    <row r="10" spans="1:4" ht="23.25">
      <c r="A10" s="165"/>
      <c r="B10" s="166"/>
      <c r="C10" s="11" t="s">
        <v>2</v>
      </c>
      <c r="D10" s="12" t="s">
        <v>2</v>
      </c>
    </row>
    <row r="11" spans="1:4" ht="27" thickBot="1">
      <c r="A11" s="167" t="s">
        <v>30</v>
      </c>
      <c r="B11" s="168"/>
      <c r="C11" s="169" t="s">
        <v>9</v>
      </c>
      <c r="D11" s="170"/>
    </row>
    <row r="12" spans="1:4" ht="24.95" customHeight="1">
      <c r="A12" s="21"/>
      <c r="B12" s="148" t="s">
        <v>1173</v>
      </c>
      <c r="C12" s="173" t="s">
        <v>2</v>
      </c>
      <c r="D12" s="177"/>
    </row>
    <row r="13" spans="1:4" ht="24.95" customHeight="1">
      <c r="A13" s="21"/>
      <c r="B13" s="40" t="s">
        <v>890</v>
      </c>
      <c r="C13" s="161" t="s">
        <v>2</v>
      </c>
      <c r="D13" s="162"/>
    </row>
    <row r="14" spans="1:4" ht="51.75" customHeight="1">
      <c r="A14" s="21"/>
      <c r="B14" s="46" t="s">
        <v>797</v>
      </c>
      <c r="C14" s="161" t="s">
        <v>2</v>
      </c>
      <c r="D14" s="162"/>
    </row>
    <row r="15" spans="1:4" ht="39" customHeight="1">
      <c r="A15" s="21"/>
      <c r="B15" s="40" t="s">
        <v>159</v>
      </c>
      <c r="C15" s="161" t="s">
        <v>2</v>
      </c>
      <c r="D15" s="162"/>
    </row>
    <row r="16" spans="1:5" ht="24.95" customHeight="1">
      <c r="A16" s="21"/>
      <c r="B16" s="46" t="s">
        <v>889</v>
      </c>
      <c r="C16" s="161" t="s">
        <v>2</v>
      </c>
      <c r="D16" s="162"/>
      <c r="E16" s="73"/>
    </row>
    <row r="17" spans="1:4" ht="24.95" customHeight="1">
      <c r="A17" s="21"/>
      <c r="B17" s="40" t="s">
        <v>160</v>
      </c>
      <c r="C17" s="161" t="s">
        <v>2</v>
      </c>
      <c r="D17" s="162"/>
    </row>
    <row r="18" spans="1:4" ht="24.95" customHeight="1">
      <c r="A18" s="21"/>
      <c r="B18" s="40" t="s">
        <v>161</v>
      </c>
      <c r="C18" s="161" t="s">
        <v>2</v>
      </c>
      <c r="D18" s="162"/>
    </row>
    <row r="19" spans="1:4" ht="24.95" customHeight="1">
      <c r="A19" s="58"/>
      <c r="B19" s="40" t="s">
        <v>162</v>
      </c>
      <c r="C19" s="155" t="s">
        <v>2</v>
      </c>
      <c r="D19" s="162"/>
    </row>
    <row r="20" ht="24.95" customHeight="1" thickBot="1">
      <c r="D20" s="98"/>
    </row>
    <row r="21" spans="1:4" ht="24.95" customHeight="1">
      <c r="A21" s="163" t="s">
        <v>1041</v>
      </c>
      <c r="B21" s="164"/>
      <c r="C21" s="13" t="s">
        <v>0</v>
      </c>
      <c r="D21" s="14" t="s">
        <v>1</v>
      </c>
    </row>
    <row r="22" spans="1:4" ht="24.95" customHeight="1">
      <c r="A22" s="165"/>
      <c r="B22" s="166"/>
      <c r="C22" s="11" t="s">
        <v>2</v>
      </c>
      <c r="D22" s="12" t="s">
        <v>2</v>
      </c>
    </row>
    <row r="23" spans="1:4" ht="24.95" customHeight="1" thickBot="1">
      <c r="A23" s="167" t="s">
        <v>10</v>
      </c>
      <c r="B23" s="168"/>
      <c r="C23" s="169" t="s">
        <v>9</v>
      </c>
      <c r="D23" s="170"/>
    </row>
    <row r="24" spans="1:4" ht="24.95" customHeight="1">
      <c r="A24" s="21"/>
      <c r="B24" s="39" t="s">
        <v>163</v>
      </c>
      <c r="C24" s="173" t="s">
        <v>2</v>
      </c>
      <c r="D24" s="177"/>
    </row>
    <row r="25" spans="1:4" ht="24.95" customHeight="1">
      <c r="A25" s="21"/>
      <c r="B25" s="40" t="s">
        <v>164</v>
      </c>
      <c r="C25" s="161" t="s">
        <v>2</v>
      </c>
      <c r="D25" s="162"/>
    </row>
    <row r="26" spans="1:4" ht="24.95" customHeight="1">
      <c r="A26" s="21"/>
      <c r="B26" s="40" t="s">
        <v>165</v>
      </c>
      <c r="C26" s="161" t="s">
        <v>2</v>
      </c>
      <c r="D26" s="162"/>
    </row>
    <row r="27" spans="1:4" ht="24.95" customHeight="1">
      <c r="A27" s="21"/>
      <c r="B27" s="40" t="s">
        <v>166</v>
      </c>
      <c r="C27" s="161" t="s">
        <v>2</v>
      </c>
      <c r="D27" s="162"/>
    </row>
    <row r="28" spans="1:4" ht="24.95" customHeight="1">
      <c r="A28" s="21"/>
      <c r="B28" s="40" t="s">
        <v>167</v>
      </c>
      <c r="C28" s="161" t="s">
        <v>2</v>
      </c>
      <c r="D28" s="162"/>
    </row>
    <row r="29" spans="1:4" ht="24.95" customHeight="1">
      <c r="A29" s="21"/>
      <c r="B29" s="40" t="s">
        <v>168</v>
      </c>
      <c r="C29" s="161" t="s">
        <v>2</v>
      </c>
      <c r="D29" s="162"/>
    </row>
    <row r="30" spans="1:4" ht="24.95" customHeight="1">
      <c r="A30" s="21"/>
      <c r="B30" s="40" t="s">
        <v>1152</v>
      </c>
      <c r="C30" s="161" t="s">
        <v>2</v>
      </c>
      <c r="D30" s="162"/>
    </row>
    <row r="31" spans="1:4" ht="24.95" customHeight="1">
      <c r="A31" s="21"/>
      <c r="B31" s="40" t="s">
        <v>169</v>
      </c>
      <c r="C31" s="161" t="s">
        <v>2</v>
      </c>
      <c r="D31" s="162"/>
    </row>
    <row r="32" spans="1:4" ht="24.95" customHeight="1">
      <c r="A32" s="21"/>
      <c r="B32" s="40" t="s">
        <v>170</v>
      </c>
      <c r="C32" s="161" t="s">
        <v>2</v>
      </c>
      <c r="D32" s="162"/>
    </row>
    <row r="33" spans="1:4" ht="24.95" customHeight="1">
      <c r="A33" s="21"/>
      <c r="B33" s="40" t="s">
        <v>171</v>
      </c>
      <c r="C33" s="161" t="s">
        <v>2</v>
      </c>
      <c r="D33" s="162"/>
    </row>
    <row r="34" spans="1:4" ht="24.95" customHeight="1">
      <c r="A34" s="21"/>
      <c r="B34" s="40" t="s">
        <v>172</v>
      </c>
      <c r="C34" s="161" t="s">
        <v>2</v>
      </c>
      <c r="D34" s="162"/>
    </row>
    <row r="35" spans="1:4" ht="24.95" customHeight="1">
      <c r="A35" s="21"/>
      <c r="B35" s="40" t="s">
        <v>173</v>
      </c>
      <c r="C35" s="161" t="s">
        <v>2</v>
      </c>
      <c r="D35" s="162"/>
    </row>
    <row r="36" ht="24.95" customHeight="1" thickBot="1">
      <c r="D36" s="101"/>
    </row>
    <row r="37" spans="1:4" ht="24.95" customHeight="1">
      <c r="A37" s="163" t="s">
        <v>1042</v>
      </c>
      <c r="B37" s="164"/>
      <c r="C37" s="13" t="s">
        <v>0</v>
      </c>
      <c r="D37" s="14" t="s">
        <v>1</v>
      </c>
    </row>
    <row r="38" spans="1:4" ht="24.95" customHeight="1">
      <c r="A38" s="165"/>
      <c r="B38" s="166"/>
      <c r="C38" s="11" t="s">
        <v>2</v>
      </c>
      <c r="D38" s="12" t="s">
        <v>2</v>
      </c>
    </row>
    <row r="39" spans="1:4" ht="24.95" customHeight="1" thickBot="1">
      <c r="A39" s="167" t="s">
        <v>10</v>
      </c>
      <c r="B39" s="168"/>
      <c r="C39" s="169" t="s">
        <v>9</v>
      </c>
      <c r="D39" s="170"/>
    </row>
    <row r="40" spans="1:4" ht="24.95" customHeight="1">
      <c r="A40" s="21"/>
      <c r="B40" s="5" t="s">
        <v>174</v>
      </c>
      <c r="C40" s="161" t="s">
        <v>2</v>
      </c>
      <c r="D40" s="162"/>
    </row>
    <row r="41" spans="1:4" ht="24.95" customHeight="1">
      <c r="A41" s="21"/>
      <c r="B41" s="5" t="s">
        <v>438</v>
      </c>
      <c r="C41" s="161" t="s">
        <v>2</v>
      </c>
      <c r="D41" s="162"/>
    </row>
    <row r="42" spans="1:4" ht="24.95" customHeight="1">
      <c r="A42" s="21"/>
      <c r="B42" s="5" t="s">
        <v>175</v>
      </c>
      <c r="C42" s="161" t="s">
        <v>2</v>
      </c>
      <c r="D42" s="162"/>
    </row>
    <row r="43" spans="1:4" ht="24.95" customHeight="1">
      <c r="A43" s="21"/>
      <c r="B43" s="5" t="s">
        <v>176</v>
      </c>
      <c r="C43" s="161" t="s">
        <v>2</v>
      </c>
      <c r="D43" s="162"/>
    </row>
    <row r="44" spans="1:4" ht="24.95" customHeight="1">
      <c r="A44" s="21"/>
      <c r="B44" s="5" t="s">
        <v>177</v>
      </c>
      <c r="C44" s="161" t="s">
        <v>2</v>
      </c>
      <c r="D44" s="162"/>
    </row>
    <row r="45" spans="1:4" ht="24.95" customHeight="1">
      <c r="A45" s="58"/>
      <c r="B45" s="5" t="s">
        <v>178</v>
      </c>
      <c r="C45" s="155" t="s">
        <v>2</v>
      </c>
      <c r="D45" s="162"/>
    </row>
    <row r="46" ht="24.75" customHeight="1" thickBot="1">
      <c r="D46" s="101"/>
    </row>
    <row r="47" spans="1:4" ht="20.25">
      <c r="A47" s="163" t="s">
        <v>1043</v>
      </c>
      <c r="B47" s="164"/>
      <c r="C47" s="13" t="s">
        <v>0</v>
      </c>
      <c r="D47" s="14" t="s">
        <v>1</v>
      </c>
    </row>
    <row r="48" spans="1:4" ht="42" customHeight="1">
      <c r="A48" s="165"/>
      <c r="B48" s="166"/>
      <c r="C48" s="11" t="s">
        <v>2</v>
      </c>
      <c r="D48" s="12" t="s">
        <v>2</v>
      </c>
    </row>
    <row r="49" spans="1:4" ht="24.95" customHeight="1" thickBot="1">
      <c r="A49" s="167" t="s">
        <v>10</v>
      </c>
      <c r="B49" s="168"/>
      <c r="C49" s="169" t="s">
        <v>9</v>
      </c>
      <c r="D49" s="170"/>
    </row>
    <row r="50" spans="1:4" ht="24.95" customHeight="1">
      <c r="A50" s="21"/>
      <c r="B50" s="17" t="s">
        <v>1174</v>
      </c>
      <c r="C50" s="161" t="s">
        <v>2</v>
      </c>
      <c r="D50" s="162"/>
    </row>
    <row r="51" spans="1:4" ht="24.95" customHeight="1">
      <c r="A51" s="21"/>
      <c r="B51" s="5" t="s">
        <v>179</v>
      </c>
      <c r="C51" s="198" t="s">
        <v>2</v>
      </c>
      <c r="D51" s="195"/>
    </row>
    <row r="52" spans="1:4" ht="24.95" customHeight="1">
      <c r="A52" s="58"/>
      <c r="B52" s="40" t="s">
        <v>180</v>
      </c>
      <c r="C52" s="155" t="s">
        <v>2</v>
      </c>
      <c r="D52" s="162"/>
    </row>
    <row r="53" ht="24.95" customHeight="1" thickBot="1">
      <c r="D53" s="101"/>
    </row>
    <row r="54" spans="1:4" ht="24.95" customHeight="1">
      <c r="A54" s="163" t="s">
        <v>1044</v>
      </c>
      <c r="B54" s="188"/>
      <c r="C54" s="24" t="s">
        <v>0</v>
      </c>
      <c r="D54" s="14" t="s">
        <v>1</v>
      </c>
    </row>
    <row r="55" spans="1:4" ht="24.95" customHeight="1" thickBot="1">
      <c r="A55" s="189"/>
      <c r="B55" s="190"/>
      <c r="C55" s="25" t="s">
        <v>2</v>
      </c>
      <c r="D55" s="12" t="s">
        <v>2</v>
      </c>
    </row>
    <row r="56" spans="1:4" ht="24.95" customHeight="1" thickBot="1">
      <c r="A56" s="191" t="s">
        <v>30</v>
      </c>
      <c r="B56" s="192"/>
      <c r="C56" s="193" t="s">
        <v>9</v>
      </c>
      <c r="D56" s="170"/>
    </row>
    <row r="57" spans="1:4" ht="24.95" customHeight="1">
      <c r="A57" s="15"/>
      <c r="B57" s="5" t="s">
        <v>184</v>
      </c>
      <c r="C57" s="161" t="s">
        <v>2</v>
      </c>
      <c r="D57" s="156"/>
    </row>
    <row r="58" spans="1:4" ht="24.95" customHeight="1">
      <c r="A58" s="15"/>
      <c r="B58" s="5" t="s">
        <v>185</v>
      </c>
      <c r="C58" s="161" t="s">
        <v>2</v>
      </c>
      <c r="D58" s="156"/>
    </row>
    <row r="59" spans="1:4" ht="24.95" customHeight="1">
      <c r="A59" s="15"/>
      <c r="B59" s="5" t="s">
        <v>796</v>
      </c>
      <c r="C59" s="161" t="s">
        <v>2</v>
      </c>
      <c r="D59" s="156"/>
    </row>
    <row r="60" spans="1:4" ht="24.95" customHeight="1">
      <c r="A60" s="36"/>
      <c r="B60" s="5" t="s">
        <v>439</v>
      </c>
      <c r="C60" s="161" t="s">
        <v>2</v>
      </c>
      <c r="D60" s="156"/>
    </row>
    <row r="61" spans="3:4" ht="24.95" customHeight="1" thickBot="1">
      <c r="C61" s="47"/>
      <c r="D61" s="105"/>
    </row>
    <row r="62" spans="1:4" ht="54" customHeight="1">
      <c r="A62" s="163" t="s">
        <v>1045</v>
      </c>
      <c r="B62" s="164"/>
      <c r="C62" s="13" t="s">
        <v>0</v>
      </c>
      <c r="D62" s="14" t="s">
        <v>1</v>
      </c>
    </row>
    <row r="63" spans="1:4" ht="24.95" customHeight="1">
      <c r="A63" s="165"/>
      <c r="B63" s="166"/>
      <c r="C63" s="11" t="s">
        <v>2</v>
      </c>
      <c r="D63" s="12" t="s">
        <v>2</v>
      </c>
    </row>
    <row r="64" spans="1:4" ht="24.95" customHeight="1" thickBot="1">
      <c r="A64" s="167" t="s">
        <v>880</v>
      </c>
      <c r="B64" s="168"/>
      <c r="C64" s="169" t="s">
        <v>9</v>
      </c>
      <c r="D64" s="170"/>
    </row>
    <row r="65" spans="1:4" ht="42" customHeight="1">
      <c r="A65" s="27"/>
      <c r="B65" s="5" t="s">
        <v>794</v>
      </c>
      <c r="C65" s="161" t="s">
        <v>2</v>
      </c>
      <c r="D65" s="156"/>
    </row>
    <row r="66" spans="1:4" ht="24.95" customHeight="1">
      <c r="A66" s="27"/>
      <c r="B66" s="5" t="s">
        <v>795</v>
      </c>
      <c r="C66" s="161" t="s">
        <v>2</v>
      </c>
      <c r="D66" s="156"/>
    </row>
    <row r="67" spans="1:4" ht="33.75" customHeight="1">
      <c r="A67" s="36"/>
      <c r="B67" s="5" t="s">
        <v>879</v>
      </c>
      <c r="C67" s="161" t="s">
        <v>2</v>
      </c>
      <c r="D67" s="156"/>
    </row>
    <row r="69" ht="13.5" thickBot="1"/>
    <row r="70" spans="1:7" ht="26.25">
      <c r="A70" s="48"/>
      <c r="B70" s="49" t="s">
        <v>3</v>
      </c>
      <c r="C70" s="50"/>
      <c r="D70" s="50"/>
      <c r="E70" s="50"/>
      <c r="F70" s="50"/>
      <c r="G70" s="50"/>
    </row>
    <row r="71" spans="1:7" ht="51">
      <c r="A71" s="51"/>
      <c r="B71" s="7" t="s">
        <v>4</v>
      </c>
      <c r="C71" s="7" t="s">
        <v>859</v>
      </c>
      <c r="D71" s="120" t="s">
        <v>1145</v>
      </c>
      <c r="E71" s="120" t="s">
        <v>6</v>
      </c>
      <c r="F71" s="120" t="s">
        <v>907</v>
      </c>
      <c r="G71" s="120" t="s">
        <v>908</v>
      </c>
    </row>
    <row r="72" spans="1:7" ht="20.25">
      <c r="A72" s="52" t="s">
        <v>1038</v>
      </c>
      <c r="B72" s="8" t="s">
        <v>200</v>
      </c>
      <c r="C72" s="8">
        <v>2</v>
      </c>
      <c r="D72" s="121">
        <v>0</v>
      </c>
      <c r="E72" s="121">
        <f>D72*C72</f>
        <v>0</v>
      </c>
      <c r="F72" s="121">
        <f>E72*0.21</f>
        <v>0</v>
      </c>
      <c r="G72" s="121">
        <f>E72+F72</f>
        <v>0</v>
      </c>
    </row>
    <row r="73" spans="1:7" ht="20.25">
      <c r="A73" s="52" t="s">
        <v>1046</v>
      </c>
      <c r="B73" s="8" t="s">
        <v>201</v>
      </c>
      <c r="C73" s="8">
        <v>1</v>
      </c>
      <c r="D73" s="121">
        <v>0</v>
      </c>
      <c r="E73" s="121">
        <f aca="true" t="shared" si="0" ref="E73">D73*C73</f>
        <v>0</v>
      </c>
      <c r="F73" s="121">
        <f aca="true" t="shared" si="1" ref="F73:F77">E73*0.21</f>
        <v>0</v>
      </c>
      <c r="G73" s="121">
        <f aca="true" t="shared" si="2" ref="G73:G76">E73+F73</f>
        <v>0</v>
      </c>
    </row>
    <row r="74" spans="1:7" ht="20.25">
      <c r="A74" s="52" t="s">
        <v>405</v>
      </c>
      <c r="B74" s="8" t="s">
        <v>202</v>
      </c>
      <c r="C74" s="8">
        <v>1</v>
      </c>
      <c r="D74" s="121">
        <v>0</v>
      </c>
      <c r="E74" s="121">
        <f>D74*C74</f>
        <v>0</v>
      </c>
      <c r="F74" s="121">
        <f t="shared" si="1"/>
        <v>0</v>
      </c>
      <c r="G74" s="121">
        <f t="shared" si="2"/>
        <v>0</v>
      </c>
    </row>
    <row r="75" spans="1:7" ht="20.25">
      <c r="A75" s="52" t="s">
        <v>406</v>
      </c>
      <c r="B75" s="8" t="s">
        <v>203</v>
      </c>
      <c r="C75" s="8">
        <v>1</v>
      </c>
      <c r="D75" s="121">
        <v>0</v>
      </c>
      <c r="E75" s="121">
        <f aca="true" t="shared" si="3" ref="E75:E77">D75*C75</f>
        <v>0</v>
      </c>
      <c r="F75" s="121">
        <f t="shared" si="1"/>
        <v>0</v>
      </c>
      <c r="G75" s="121">
        <f>E75+F75</f>
        <v>0</v>
      </c>
    </row>
    <row r="76" spans="1:7" ht="20.25">
      <c r="A76" s="52" t="s">
        <v>407</v>
      </c>
      <c r="B76" s="56" t="s">
        <v>287</v>
      </c>
      <c r="C76" s="56">
        <v>2</v>
      </c>
      <c r="D76" s="121">
        <v>0</v>
      </c>
      <c r="E76" s="121">
        <f t="shared" si="3"/>
        <v>0</v>
      </c>
      <c r="F76" s="121">
        <f t="shared" si="1"/>
        <v>0</v>
      </c>
      <c r="G76" s="121">
        <f t="shared" si="2"/>
        <v>0</v>
      </c>
    </row>
    <row r="77" spans="1:7" ht="21" thickBot="1">
      <c r="A77" s="52" t="s">
        <v>408</v>
      </c>
      <c r="B77" s="53" t="s">
        <v>278</v>
      </c>
      <c r="C77" s="53">
        <v>5</v>
      </c>
      <c r="D77" s="122">
        <v>0</v>
      </c>
      <c r="E77" s="122">
        <f t="shared" si="3"/>
        <v>0</v>
      </c>
      <c r="F77" s="121">
        <f t="shared" si="1"/>
        <v>0</v>
      </c>
      <c r="G77" s="121">
        <f>E77+F77</f>
        <v>0</v>
      </c>
    </row>
    <row r="78" spans="1:7" ht="26.25" thickBot="1">
      <c r="A78" s="250" t="s">
        <v>7</v>
      </c>
      <c r="B78" s="251"/>
      <c r="C78" s="251"/>
      <c r="D78" s="123">
        <f>SUM(D72:D77)</f>
        <v>0</v>
      </c>
      <c r="E78" s="123">
        <f>SUM(E72:E77)</f>
        <v>0</v>
      </c>
      <c r="F78" s="123">
        <f>SUM(F72:F77)</f>
        <v>0</v>
      </c>
      <c r="G78" s="124">
        <f>SUM(G72:G77)</f>
        <v>0</v>
      </c>
    </row>
    <row r="79" spans="1:2" ht="20.25">
      <c r="A79" s="154"/>
      <c r="B79" s="154"/>
    </row>
  </sheetData>
  <mergeCells count="63">
    <mergeCell ref="A78:C78"/>
    <mergeCell ref="A79:B79"/>
    <mergeCell ref="C67:D67"/>
    <mergeCell ref="A62:B63"/>
    <mergeCell ref="A64:B64"/>
    <mergeCell ref="C64:D64"/>
    <mergeCell ref="C65:D65"/>
    <mergeCell ref="C66:D66"/>
    <mergeCell ref="C60:D60"/>
    <mergeCell ref="A54:B55"/>
    <mergeCell ref="A56:B56"/>
    <mergeCell ref="C56:D56"/>
    <mergeCell ref="C57:D57"/>
    <mergeCell ref="C58:D58"/>
    <mergeCell ref="C59:D59"/>
    <mergeCell ref="C51:D51"/>
    <mergeCell ref="C52:D52"/>
    <mergeCell ref="C43:D43"/>
    <mergeCell ref="A49:B49"/>
    <mergeCell ref="C49:D49"/>
    <mergeCell ref="C50:D50"/>
    <mergeCell ref="C44:D44"/>
    <mergeCell ref="C45:D45"/>
    <mergeCell ref="A47:B48"/>
    <mergeCell ref="C40:D40"/>
    <mergeCell ref="C41:D41"/>
    <mergeCell ref="C42:D42"/>
    <mergeCell ref="C35:D35"/>
    <mergeCell ref="A37:B38"/>
    <mergeCell ref="A39:B39"/>
    <mergeCell ref="C39:D39"/>
    <mergeCell ref="C32:D32"/>
    <mergeCell ref="C33:D33"/>
    <mergeCell ref="C34:D34"/>
    <mergeCell ref="C27:D27"/>
    <mergeCell ref="C28:D28"/>
    <mergeCell ref="C29:D29"/>
    <mergeCell ref="C30:D30"/>
    <mergeCell ref="A23:B23"/>
    <mergeCell ref="C23:D23"/>
    <mergeCell ref="C24:D24"/>
    <mergeCell ref="C25:D25"/>
    <mergeCell ref="C31:D31"/>
    <mergeCell ref="C26:D26"/>
    <mergeCell ref="C16:D16"/>
    <mergeCell ref="C17:D17"/>
    <mergeCell ref="C18:D18"/>
    <mergeCell ref="C19:D19"/>
    <mergeCell ref="A21:B22"/>
    <mergeCell ref="C15:D15"/>
    <mergeCell ref="C14:D14"/>
    <mergeCell ref="C13:D13"/>
    <mergeCell ref="A1:B1"/>
    <mergeCell ref="C1:D1"/>
    <mergeCell ref="A3:D3"/>
    <mergeCell ref="A4:D4"/>
    <mergeCell ref="A6:A7"/>
    <mergeCell ref="B6:B7"/>
    <mergeCell ref="C6:D7"/>
    <mergeCell ref="A9:B10"/>
    <mergeCell ref="A11:B11"/>
    <mergeCell ref="C11:D11"/>
    <mergeCell ref="C12:D12"/>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1E6E-6E96-49F6-BC56-01D18526BC5B}">
  <dimension ref="A1:G33"/>
  <sheetViews>
    <sheetView zoomScale="75" zoomScaleNormal="75" workbookViewId="0" topLeftCell="A10">
      <selection activeCell="G31" sqref="G31"/>
    </sheetView>
  </sheetViews>
  <sheetFormatPr defaultColWidth="9.140625" defaultRowHeight="12.75"/>
  <cols>
    <col min="2" max="2" width="85.7109375" style="0" customWidth="1"/>
    <col min="3" max="3" width="61.00390625" style="0" customWidth="1"/>
    <col min="4" max="4" width="61.140625" style="0" customWidth="1"/>
    <col min="5" max="5" width="38.28125" style="0" customWidth="1"/>
    <col min="6" max="6" width="44.140625" style="0" customWidth="1"/>
    <col min="7" max="7" width="37.710937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853</v>
      </c>
      <c r="B4" s="181"/>
      <c r="C4" s="181"/>
      <c r="D4" s="181"/>
    </row>
    <row r="5" spans="1:4" ht="16.5" thickBot="1">
      <c r="A5" s="3"/>
      <c r="B5" s="4"/>
      <c r="C5" s="4"/>
      <c r="D5" s="4"/>
    </row>
    <row r="6" spans="1:4" ht="13.5" thickBot="1">
      <c r="A6" s="182"/>
      <c r="B6" s="183" t="s">
        <v>8</v>
      </c>
      <c r="C6" s="184" t="s">
        <v>881</v>
      </c>
      <c r="D6" s="185"/>
    </row>
    <row r="7" spans="1:4" ht="395.25" customHeight="1" thickBot="1">
      <c r="A7" s="182"/>
      <c r="B7" s="183"/>
      <c r="C7" s="186"/>
      <c r="D7" s="187"/>
    </row>
    <row r="8" spans="1:4" ht="16.5" thickBot="1">
      <c r="A8" s="1"/>
      <c r="B8" s="2"/>
      <c r="C8" s="1"/>
      <c r="D8" s="1"/>
    </row>
    <row r="9" spans="1:4" ht="24.95" customHeight="1">
      <c r="A9" s="163" t="s">
        <v>1047</v>
      </c>
      <c r="B9" s="164"/>
      <c r="C9" s="13" t="s">
        <v>0</v>
      </c>
      <c r="D9" s="14" t="s">
        <v>1</v>
      </c>
    </row>
    <row r="10" spans="1:4" ht="24.95" customHeight="1">
      <c r="A10" s="165"/>
      <c r="B10" s="166"/>
      <c r="C10" s="11" t="s">
        <v>2</v>
      </c>
      <c r="D10" s="12" t="s">
        <v>2</v>
      </c>
    </row>
    <row r="11" spans="1:4" ht="24.95" customHeight="1" thickBot="1">
      <c r="A11" s="167" t="s">
        <v>207</v>
      </c>
      <c r="B11" s="168"/>
      <c r="C11" s="169" t="s">
        <v>9</v>
      </c>
      <c r="D11" s="170"/>
    </row>
    <row r="12" spans="1:5" ht="41.25" customHeight="1">
      <c r="A12" s="21"/>
      <c r="B12" s="39" t="s">
        <v>1153</v>
      </c>
      <c r="C12" s="173" t="s">
        <v>2</v>
      </c>
      <c r="D12" s="177"/>
      <c r="E12" s="73"/>
    </row>
    <row r="13" spans="1:4" ht="39" customHeight="1">
      <c r="A13" s="58"/>
      <c r="B13" s="40" t="s">
        <v>793</v>
      </c>
      <c r="C13" s="161" t="s">
        <v>2</v>
      </c>
      <c r="D13" s="162"/>
    </row>
    <row r="14" ht="23.25" customHeight="1" thickBot="1">
      <c r="D14" s="101"/>
    </row>
    <row r="15" spans="1:4" ht="20.25">
      <c r="A15" s="163" t="s">
        <v>1048</v>
      </c>
      <c r="B15" s="164"/>
      <c r="C15" s="13" t="s">
        <v>0</v>
      </c>
      <c r="D15" s="14" t="s">
        <v>1</v>
      </c>
    </row>
    <row r="16" spans="1:4" ht="23.25">
      <c r="A16" s="165"/>
      <c r="B16" s="166"/>
      <c r="C16" s="11" t="s">
        <v>2</v>
      </c>
      <c r="D16" s="12" t="s">
        <v>2</v>
      </c>
    </row>
    <row r="17" spans="1:4" ht="27" thickBot="1">
      <c r="A17" s="167" t="s">
        <v>213</v>
      </c>
      <c r="B17" s="168"/>
      <c r="C17" s="169" t="s">
        <v>9</v>
      </c>
      <c r="D17" s="170"/>
    </row>
    <row r="18" spans="1:4" ht="40.5">
      <c r="A18" s="21"/>
      <c r="B18" s="39" t="s">
        <v>1153</v>
      </c>
      <c r="C18" s="173" t="s">
        <v>2</v>
      </c>
      <c r="D18" s="177"/>
    </row>
    <row r="19" ht="23.25" customHeight="1" thickBot="1">
      <c r="D19" s="101"/>
    </row>
    <row r="20" spans="1:4" ht="20.25">
      <c r="A20" s="163" t="s">
        <v>1049</v>
      </c>
      <c r="B20" s="164"/>
      <c r="C20" s="13" t="s">
        <v>0</v>
      </c>
      <c r="D20" s="14" t="s">
        <v>1</v>
      </c>
    </row>
    <row r="21" spans="1:4" ht="23.25">
      <c r="A21" s="165"/>
      <c r="B21" s="166"/>
      <c r="C21" s="11" t="s">
        <v>2</v>
      </c>
      <c r="D21" s="12" t="s">
        <v>2</v>
      </c>
    </row>
    <row r="22" spans="1:4" ht="27" thickBot="1">
      <c r="A22" s="167" t="s">
        <v>207</v>
      </c>
      <c r="B22" s="168"/>
      <c r="C22" s="169" t="s">
        <v>9</v>
      </c>
      <c r="D22" s="170"/>
    </row>
    <row r="23" spans="1:5" ht="69.75" customHeight="1">
      <c r="A23" s="21"/>
      <c r="B23" s="39" t="s">
        <v>893</v>
      </c>
      <c r="C23" s="173" t="s">
        <v>2</v>
      </c>
      <c r="D23" s="177"/>
      <c r="E23" s="73"/>
    </row>
    <row r="24" spans="1:4" ht="40.5">
      <c r="A24" s="58"/>
      <c r="B24" s="40" t="s">
        <v>792</v>
      </c>
      <c r="C24" s="161" t="s">
        <v>2</v>
      </c>
      <c r="D24" s="162"/>
    </row>
    <row r="25" ht="27.75" customHeight="1" thickBot="1">
      <c r="D25" s="101"/>
    </row>
    <row r="26" ht="13.5" thickBot="1"/>
    <row r="27" spans="1:7" ht="26.25">
      <c r="A27" s="48"/>
      <c r="B27" s="49" t="s">
        <v>3</v>
      </c>
      <c r="C27" s="50"/>
      <c r="D27" s="50"/>
      <c r="E27" s="50"/>
      <c r="F27" s="50"/>
      <c r="G27" s="50"/>
    </row>
    <row r="28" spans="1:7" ht="51">
      <c r="A28" s="51"/>
      <c r="B28" s="7" t="s">
        <v>4</v>
      </c>
      <c r="C28" s="7" t="s">
        <v>5</v>
      </c>
      <c r="D28" s="120" t="s">
        <v>1146</v>
      </c>
      <c r="E28" s="120" t="s">
        <v>6</v>
      </c>
      <c r="F28" s="120" t="s">
        <v>907</v>
      </c>
      <c r="G28" s="120" t="s">
        <v>908</v>
      </c>
    </row>
    <row r="29" spans="1:7" ht="20.25">
      <c r="A29" s="52" t="s">
        <v>409</v>
      </c>
      <c r="B29" s="8" t="s">
        <v>264</v>
      </c>
      <c r="C29" s="8">
        <v>2</v>
      </c>
      <c r="D29" s="121">
        <v>0</v>
      </c>
      <c r="E29" s="121">
        <f>D29*C29</f>
        <v>0</v>
      </c>
      <c r="F29" s="121">
        <f>E29*0.21</f>
        <v>0</v>
      </c>
      <c r="G29" s="121">
        <f>E29+F29</f>
        <v>0</v>
      </c>
    </row>
    <row r="30" spans="1:7" ht="20.25">
      <c r="A30" s="52" t="s">
        <v>410</v>
      </c>
      <c r="B30" s="8" t="s">
        <v>266</v>
      </c>
      <c r="C30" s="8">
        <v>5</v>
      </c>
      <c r="D30" s="121">
        <v>0</v>
      </c>
      <c r="E30" s="121">
        <f aca="true" t="shared" si="0" ref="E30">D30*C30</f>
        <v>0</v>
      </c>
      <c r="F30" s="121">
        <f>E30*0.21</f>
        <v>0</v>
      </c>
      <c r="G30" s="121">
        <f>E30+F30</f>
        <v>0</v>
      </c>
    </row>
    <row r="31" spans="1:7" ht="21" thickBot="1">
      <c r="A31" s="52" t="s">
        <v>419</v>
      </c>
      <c r="B31" s="8" t="s">
        <v>267</v>
      </c>
      <c r="C31" s="8">
        <v>2</v>
      </c>
      <c r="D31" s="121">
        <v>0</v>
      </c>
      <c r="E31" s="121">
        <f>D31*C31</f>
        <v>0</v>
      </c>
      <c r="F31" s="121">
        <f>E31*0.21</f>
        <v>0</v>
      </c>
      <c r="G31" s="121">
        <f aca="true" t="shared" si="1" ref="G31">E31+F31</f>
        <v>0</v>
      </c>
    </row>
    <row r="32" spans="1:7" ht="26.25" thickBot="1">
      <c r="A32" s="250" t="s">
        <v>7</v>
      </c>
      <c r="B32" s="251"/>
      <c r="C32" s="251"/>
      <c r="D32" s="54">
        <f>SUM(D29:D31)</f>
        <v>0</v>
      </c>
      <c r="E32" s="54">
        <f>SUM(E29:E31)</f>
        <v>0</v>
      </c>
      <c r="F32" s="54">
        <f>SUM(F29:F31)</f>
        <v>0</v>
      </c>
      <c r="G32" s="54">
        <f>SUM(G29:G31)</f>
        <v>0</v>
      </c>
    </row>
    <row r="33" spans="1:2" ht="20.25">
      <c r="A33" s="154"/>
      <c r="B33" s="154"/>
    </row>
  </sheetData>
  <mergeCells count="23">
    <mergeCell ref="C13:D13"/>
    <mergeCell ref="A1:B1"/>
    <mergeCell ref="C1:D1"/>
    <mergeCell ref="A3:D3"/>
    <mergeCell ref="A4:D4"/>
    <mergeCell ref="A6:A7"/>
    <mergeCell ref="B6:B7"/>
    <mergeCell ref="C6:D7"/>
    <mergeCell ref="A9:B10"/>
    <mergeCell ref="A11:B11"/>
    <mergeCell ref="C11:D11"/>
    <mergeCell ref="C12:D12"/>
    <mergeCell ref="A15:B16"/>
    <mergeCell ref="A17:B17"/>
    <mergeCell ref="C17:D17"/>
    <mergeCell ref="C18:D18"/>
    <mergeCell ref="A33:B33"/>
    <mergeCell ref="C24:D24"/>
    <mergeCell ref="A32:C32"/>
    <mergeCell ref="C23:D23"/>
    <mergeCell ref="A20:B21"/>
    <mergeCell ref="A22:B22"/>
    <mergeCell ref="C22:D22"/>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95AA-342C-4A98-8353-EAED251FB426}">
  <dimension ref="A1:G25"/>
  <sheetViews>
    <sheetView zoomScale="75" zoomScaleNormal="75" workbookViewId="0" topLeftCell="A7">
      <selection activeCell="G23" sqref="G23"/>
    </sheetView>
  </sheetViews>
  <sheetFormatPr defaultColWidth="9.140625" defaultRowHeight="12.75"/>
  <cols>
    <col min="2" max="2" width="85.7109375" style="0" customWidth="1"/>
    <col min="3" max="3" width="70.7109375" style="0" customWidth="1"/>
    <col min="4" max="4" width="42.421875" style="0" customWidth="1"/>
    <col min="5" max="5" width="35.421875" style="0" customWidth="1"/>
    <col min="6" max="6" width="24.8515625" style="0" customWidth="1"/>
    <col min="7" max="7" width="35.140625" style="0" customWidth="1"/>
  </cols>
  <sheetData>
    <row r="1" spans="1:4" ht="25.5">
      <c r="A1" s="178" t="s">
        <v>909</v>
      </c>
      <c r="B1" s="178"/>
      <c r="C1" s="179"/>
      <c r="D1" s="179"/>
    </row>
    <row r="2" spans="1:4" ht="16.5" thickBot="1">
      <c r="A2" s="1"/>
      <c r="B2" s="2"/>
      <c r="C2" s="1"/>
      <c r="D2" s="1"/>
    </row>
    <row r="3" spans="1:4" ht="30.75" thickBot="1">
      <c r="A3" s="180"/>
      <c r="B3" s="180"/>
      <c r="C3" s="180"/>
      <c r="D3" s="180"/>
    </row>
    <row r="4" spans="1:4" ht="30.75" thickBot="1">
      <c r="A4" s="181" t="s">
        <v>854</v>
      </c>
      <c r="B4" s="181"/>
      <c r="C4" s="181"/>
      <c r="D4" s="181"/>
    </row>
    <row r="5" spans="1:4" ht="13.5" thickBot="1">
      <c r="A5" s="182"/>
      <c r="B5" s="183" t="s">
        <v>8</v>
      </c>
      <c r="C5" s="184" t="s">
        <v>881</v>
      </c>
      <c r="D5" s="185"/>
    </row>
    <row r="6" spans="1:4" ht="396.75" customHeight="1" thickBot="1">
      <c r="A6" s="182"/>
      <c r="B6" s="183"/>
      <c r="C6" s="186"/>
      <c r="D6" s="187"/>
    </row>
    <row r="7" spans="1:4" ht="16.5" thickBot="1">
      <c r="A7" s="1"/>
      <c r="B7" s="2"/>
      <c r="C7" s="1"/>
      <c r="D7" s="1"/>
    </row>
    <row r="8" spans="1:4" ht="24.95" customHeight="1">
      <c r="A8" s="163" t="s">
        <v>1050</v>
      </c>
      <c r="B8" s="211"/>
      <c r="C8" s="31" t="s">
        <v>0</v>
      </c>
      <c r="D8" s="14" t="s">
        <v>1</v>
      </c>
    </row>
    <row r="9" spans="1:4" ht="39.75" customHeight="1" thickBot="1">
      <c r="A9" s="189"/>
      <c r="B9" s="212"/>
      <c r="C9" s="32" t="s">
        <v>2</v>
      </c>
      <c r="D9" s="12" t="s">
        <v>2</v>
      </c>
    </row>
    <row r="10" spans="1:4" ht="24.95" customHeight="1" thickBot="1">
      <c r="A10" s="213" t="s">
        <v>30</v>
      </c>
      <c r="B10" s="214"/>
      <c r="C10" s="215" t="s">
        <v>9</v>
      </c>
      <c r="D10" s="170"/>
    </row>
    <row r="11" spans="1:4" ht="24.95" customHeight="1">
      <c r="A11" s="15"/>
      <c r="B11" s="5" t="s">
        <v>325</v>
      </c>
      <c r="C11" s="161" t="s">
        <v>2</v>
      </c>
      <c r="D11" s="156"/>
    </row>
    <row r="12" spans="1:4" ht="24.95" customHeight="1">
      <c r="A12" s="15"/>
      <c r="B12" s="5" t="s">
        <v>326</v>
      </c>
      <c r="C12" s="161" t="s">
        <v>2</v>
      </c>
      <c r="D12" s="156"/>
    </row>
    <row r="13" spans="1:4" ht="24.95" customHeight="1">
      <c r="A13" s="15"/>
      <c r="B13" s="5" t="s">
        <v>327</v>
      </c>
      <c r="C13" s="161" t="s">
        <v>2</v>
      </c>
      <c r="D13" s="156"/>
    </row>
    <row r="14" spans="1:4" ht="24.95" customHeight="1">
      <c r="A14" s="15"/>
      <c r="B14" s="5" t="s">
        <v>328</v>
      </c>
      <c r="C14" s="161" t="s">
        <v>2</v>
      </c>
      <c r="D14" s="156"/>
    </row>
    <row r="15" spans="1:4" ht="24.95" customHeight="1">
      <c r="A15" s="15"/>
      <c r="B15" s="5" t="s">
        <v>329</v>
      </c>
      <c r="C15" s="161" t="s">
        <v>2</v>
      </c>
      <c r="D15" s="156"/>
    </row>
    <row r="16" spans="1:4" ht="24.95" customHeight="1">
      <c r="A16" s="15"/>
      <c r="B16" s="5" t="s">
        <v>425</v>
      </c>
      <c r="C16" s="161" t="s">
        <v>2</v>
      </c>
      <c r="D16" s="156"/>
    </row>
    <row r="17" spans="1:4" ht="24.95" customHeight="1">
      <c r="A17" s="15"/>
      <c r="B17" s="5" t="s">
        <v>330</v>
      </c>
      <c r="C17" s="161" t="s">
        <v>2</v>
      </c>
      <c r="D17" s="156"/>
    </row>
    <row r="18" spans="1:4" ht="24.95" customHeight="1">
      <c r="A18" s="15"/>
      <c r="B18" s="5" t="s">
        <v>331</v>
      </c>
      <c r="C18" s="161" t="s">
        <v>2</v>
      </c>
      <c r="D18" s="156"/>
    </row>
    <row r="19" spans="1:4" ht="24.95" customHeight="1">
      <c r="A19" s="36"/>
      <c r="B19" s="5" t="s">
        <v>332</v>
      </c>
      <c r="C19" s="161" t="s">
        <v>2</v>
      </c>
      <c r="D19" s="156"/>
    </row>
    <row r="20" spans="1:4" ht="24.95" customHeight="1" thickBot="1">
      <c r="A20" s="15"/>
      <c r="B20" s="59"/>
      <c r="C20" s="33"/>
      <c r="D20" s="109"/>
    </row>
    <row r="21" spans="1:7" ht="24.95" customHeight="1">
      <c r="A21" s="6"/>
      <c r="B21" s="7" t="s">
        <v>3</v>
      </c>
      <c r="C21" s="6"/>
      <c r="D21" s="50"/>
      <c r="E21" s="50"/>
      <c r="F21" s="50"/>
      <c r="G21" s="50"/>
    </row>
    <row r="22" spans="1:7" ht="51">
      <c r="A22" s="6"/>
      <c r="B22" s="7" t="s">
        <v>4</v>
      </c>
      <c r="C22" s="7" t="s">
        <v>5</v>
      </c>
      <c r="D22" s="120" t="s">
        <v>1145</v>
      </c>
      <c r="E22" s="120" t="s">
        <v>6</v>
      </c>
      <c r="F22" s="120" t="s">
        <v>907</v>
      </c>
      <c r="G22" s="120" t="s">
        <v>908</v>
      </c>
    </row>
    <row r="23" spans="1:7" ht="24.95" customHeight="1">
      <c r="A23" s="8" t="s">
        <v>605</v>
      </c>
      <c r="B23" s="60" t="s">
        <v>925</v>
      </c>
      <c r="C23" s="8">
        <v>2</v>
      </c>
      <c r="D23" s="121">
        <v>0</v>
      </c>
      <c r="E23" s="121">
        <f>D23*C23</f>
        <v>0</v>
      </c>
      <c r="F23" s="121">
        <f>E23*0.21</f>
        <v>0</v>
      </c>
      <c r="G23" s="121">
        <f>E23+F23</f>
        <v>0</v>
      </c>
    </row>
    <row r="24" spans="1:7" ht="24.95" customHeight="1">
      <c r="A24" s="238" t="s">
        <v>7</v>
      </c>
      <c r="B24" s="238"/>
      <c r="C24" s="238"/>
      <c r="D24" s="9">
        <f>SUM(D23:D23)</f>
        <v>0</v>
      </c>
      <c r="E24" s="9">
        <f>SUM(E23:E23)</f>
        <v>0</v>
      </c>
      <c r="F24" s="9">
        <f aca="true" t="shared" si="0" ref="F24">SUM(F23:F23)</f>
        <v>0</v>
      </c>
      <c r="G24" s="9">
        <f>SUM(G23:G23)</f>
        <v>0</v>
      </c>
    </row>
    <row r="25" spans="1:2" ht="20.25">
      <c r="A25" s="154"/>
      <c r="B25" s="154"/>
    </row>
  </sheetData>
  <mergeCells count="21">
    <mergeCell ref="A8:B9"/>
    <mergeCell ref="A10:B10"/>
    <mergeCell ref="C10:D10"/>
    <mergeCell ref="A1:B1"/>
    <mergeCell ref="C1:D1"/>
    <mergeCell ref="A3:D3"/>
    <mergeCell ref="A5:A6"/>
    <mergeCell ref="B5:B6"/>
    <mergeCell ref="C5:D6"/>
    <mergeCell ref="A4:D4"/>
    <mergeCell ref="A25:B25"/>
    <mergeCell ref="C11:D11"/>
    <mergeCell ref="C18:D18"/>
    <mergeCell ref="C19:D19"/>
    <mergeCell ref="A24:C24"/>
    <mergeCell ref="C17:D17"/>
    <mergeCell ref="C16:D16"/>
    <mergeCell ref="C12:D12"/>
    <mergeCell ref="C13:D13"/>
    <mergeCell ref="C14:D14"/>
    <mergeCell ref="C15:D1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Lucie Fialová</cp:lastModifiedBy>
  <cp:lastPrinted>2022-10-21T07:28:49Z</cp:lastPrinted>
  <dcterms:created xsi:type="dcterms:W3CDTF">2016-06-30T13:23:06Z</dcterms:created>
  <dcterms:modified xsi:type="dcterms:W3CDTF">2023-02-01T09:42:35Z</dcterms:modified>
  <cp:category/>
  <cp:version/>
  <cp:contentType/>
  <cp:contentStatus/>
</cp:coreProperties>
</file>