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95"/>
  <workbookPr defaultThemeVersion="166925"/>
  <bookViews>
    <workbookView xWindow="0" yWindow="0" windowWidth="13365" windowHeight="7980" activeTab="1"/>
  </bookViews>
  <sheets>
    <sheet name="Část 1" sheetId="1" r:id="rId1"/>
    <sheet name="Část 2" sheetId="2" r:id="rId2"/>
    <sheet name="Část 3" sheetId="3" r:id="rId3"/>
    <sheet name="Část 4" sheetId="4" r:id="rId4"/>
    <sheet name="Část 5" sheetId="6" r:id="rId5"/>
  </sheets>
  <definedNames/>
  <calcPr calcId="191028"/>
</workbook>
</file>

<file path=xl/sharedStrings.xml><?xml version="1.0" encoding="utf-8"?>
<sst xmlns="http://schemas.openxmlformats.org/spreadsheetml/2006/main" count="950" uniqueCount="368">
  <si>
    <t>Příloha č. 1 - Technická specifikace předmětu plnění</t>
  </si>
  <si>
    <t>Část 1</t>
  </si>
  <si>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</si>
  <si>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t>Položka č. 1 Laparoskopické instrumenty</t>
  </si>
  <si>
    <t>Model - typové/výrobní označení</t>
  </si>
  <si>
    <t>Výrobce</t>
  </si>
  <si>
    <t>vyplní dodavatel</t>
  </si>
  <si>
    <t>Počet kusů:  1 celek</t>
  </si>
  <si>
    <t>Účastníkem nabízená hodnota</t>
  </si>
  <si>
    <t>Nástroje jsou určeny pro opakované použití.</t>
  </si>
  <si>
    <t>Tolerance u požadovaných parametrů nástrojů:</t>
  </si>
  <si>
    <t xml:space="preserve">        - celková délka nástrojů +/-10 mm</t>
  </si>
  <si>
    <t>Obsah laparoskopických instrumentů:</t>
  </si>
  <si>
    <t xml:space="preserve">        - minimálně 10 ks laparoskopických háčků, "L" tvar</t>
  </si>
  <si>
    <t xml:space="preserve">        - minimálně 20 ks zásobníků s titanovými klipy </t>
  </si>
  <si>
    <t xml:space="preserve">        - minimálně 5 ks Veressovy jehly</t>
  </si>
  <si>
    <t>Celková nabídková cena veřejné zakázky:</t>
  </si>
  <si>
    <t>Položka</t>
  </si>
  <si>
    <t>Počet kusů/celků</t>
  </si>
  <si>
    <t>1.</t>
  </si>
  <si>
    <t>Laparoskopické instrumenty</t>
  </si>
  <si>
    <t>Nabídková cena VZ CELKEM</t>
  </si>
  <si>
    <t>Část 2</t>
  </si>
  <si>
    <t>Položka č. 2 Chirurgické síto</t>
  </si>
  <si>
    <t>Obsah chirurgického síta:</t>
  </si>
  <si>
    <t>Součástí je také chirurgické síto s nástroji uvnitř</t>
  </si>
  <si>
    <t>3 KS</t>
  </si>
  <si>
    <t>2 KS</t>
  </si>
  <si>
    <t>1 KS</t>
  </si>
  <si>
    <t>8 KS</t>
  </si>
  <si>
    <t>6 KS</t>
  </si>
  <si>
    <t>10 KS</t>
  </si>
  <si>
    <t>Chirurgická síta</t>
  </si>
  <si>
    <t>Hák břišní Kelly, 155X57 MM, 260 MM</t>
  </si>
  <si>
    <t>Hák hosel, 140X30 MM, 250 MM</t>
  </si>
  <si>
    <t>Hák Kocher-Langenbeck, 55x11 MM, 215 MM</t>
  </si>
  <si>
    <t>Hák Kocher-Langenbeck, 35X11 MM, 215 MM</t>
  </si>
  <si>
    <t>Hák Middeldorf, 28X28 MM, 235 MM</t>
  </si>
  <si>
    <t>Hák Middeldorf, 20X22 MM, 215 MM</t>
  </si>
  <si>
    <t xml:space="preserve">        - velikost pracovních branží +/- 2 mm</t>
  </si>
  <si>
    <t>Hák na ránu Kocher, 4Z, Poloostrý</t>
  </si>
  <si>
    <t>Hák břišní Fritsch, 46X75 MM, 235MM</t>
  </si>
  <si>
    <t>Zrcadlo vag. Doyen, leh. Konkávní</t>
  </si>
  <si>
    <t>Pinzeta chirurgická, 1X2 ZUBY, 200 MM</t>
  </si>
  <si>
    <t>Pinzeta atraumatická  2,8 MM, 150 MM</t>
  </si>
  <si>
    <t>Pinzeta atraumatická  2 MM, 200 MM</t>
  </si>
  <si>
    <t>Pinzeta atraumatická  2,8 MM, 240 MM</t>
  </si>
  <si>
    <t>Pinzeta atraumatická  2,8 MM, 300 MM</t>
  </si>
  <si>
    <t>Pinzeta chirurgická, 1X2 ZUBY, 160 MM</t>
  </si>
  <si>
    <t>Pinzeta chirurgická, 1X2 ZUBY, 145 MM</t>
  </si>
  <si>
    <t>Střevní svorka zahnutá,230MM</t>
  </si>
  <si>
    <t>Střevní svorka rovná,230MM</t>
  </si>
  <si>
    <t>Kleště ALLIS-THOMS, 220 MM</t>
  </si>
  <si>
    <t>Svorka střevní BABCOCK, 215 MM</t>
  </si>
  <si>
    <t>Kleště DUVAL, 230 MM</t>
  </si>
  <si>
    <t>Kleště střevní Lockwood, 200 MM</t>
  </si>
  <si>
    <t>Svorka preparační MIXTER, 230 MM</t>
  </si>
  <si>
    <t>Svorka Kocher- Ochsner zahnutá, 240 MM ZAHN.</t>
  </si>
  <si>
    <t>Svorka art. peán, 280 MM</t>
  </si>
  <si>
    <t>Svorka art. peán, 280 MM, ZAH.</t>
  </si>
  <si>
    <t>Jehelec zahnutý 240 MM</t>
  </si>
  <si>
    <t>Jehelec Hegar - Mayo 205 MM</t>
  </si>
  <si>
    <t>Svorka art. peán, 200 MM</t>
  </si>
  <si>
    <t>Svorka art. peán, , 200 MM, zahnutá</t>
  </si>
  <si>
    <t>Svorka Overholt-geissendoerfer 225 MM</t>
  </si>
  <si>
    <t>Podávky, 260 MM, zahnuté,se zámkem</t>
  </si>
  <si>
    <t>Jehelec Hegar - Mayo 200 MM</t>
  </si>
  <si>
    <t>Svorka tonsil. Mikulicz, 185MM</t>
  </si>
  <si>
    <t>Svorka Crile (PEAN), 160 MM</t>
  </si>
  <si>
    <t>Svorka Halsted - mosquito zahnutá, 125 MM</t>
  </si>
  <si>
    <t>Svorka Halsted - mosquito rovná 125 MM</t>
  </si>
  <si>
    <t>Skalpel, držák čepelek č. 4 135MM</t>
  </si>
  <si>
    <t>Nůžky Mayo-lexer 165 MM</t>
  </si>
  <si>
    <t>Nůžky Metzenbaum zahnuté 180 MM</t>
  </si>
  <si>
    <t>Nůžky Mayo rovné, 140 MM</t>
  </si>
  <si>
    <t>Nůžky Metzenbaum zahnuté, 285MM</t>
  </si>
  <si>
    <t xml:space="preserve">Kruhová miska maximálně 0,2 litru. </t>
  </si>
  <si>
    <t>Počet kusů:  4 celky</t>
  </si>
  <si>
    <t>Minimální počet ks v jednom celku</t>
  </si>
  <si>
    <t>2.</t>
  </si>
  <si>
    <t>Položka č. 3 Gynekologické síto</t>
  </si>
  <si>
    <t>3.</t>
  </si>
  <si>
    <t>Gynekologické síto</t>
  </si>
  <si>
    <t>Součástí je také gynekologické síto s nástroji uvnitř</t>
  </si>
  <si>
    <t>Obsah gynekologického síta:</t>
  </si>
  <si>
    <t>Pinzeta bipolární nelepivá rovná, 18 cm, 1 mm (pinzeta nesmí být na konci zahnutá)</t>
  </si>
  <si>
    <t>Nůžky chirurgické rovné, 20 cm</t>
  </si>
  <si>
    <t>Nůžky pupečníkové, 16 cm</t>
  </si>
  <si>
    <t>4 KS</t>
  </si>
  <si>
    <t>Držák skalpelové čepelky, č. 4</t>
  </si>
  <si>
    <t>Middeldorpf hák na rány okénkový, 26×30 mm; 23,5 cm</t>
  </si>
  <si>
    <t>Kyreta tupá RECAMIER, velikost 7, tupá</t>
  </si>
  <si>
    <t>Pean svorka rovná, 24 cm</t>
  </si>
  <si>
    <t>Pean svorka zahnutá, 20 cm</t>
  </si>
  <si>
    <t>Pean svorka zahnutá, 14 cm</t>
  </si>
  <si>
    <t>Kleště BOZEMAN, 26 cm</t>
  </si>
  <si>
    <t>Jehelec rovný , 18 cm</t>
  </si>
  <si>
    <t>Svorka Mikulicz, 20,0 cm</t>
  </si>
  <si>
    <t xml:space="preserve">Pean svorka rovná, 14 cm </t>
  </si>
  <si>
    <t>Svorka ROCHESTER-OCHSNER, 14 cm</t>
  </si>
  <si>
    <t>Svorka ROCHESTER-OCHSNER, 20 cm</t>
  </si>
  <si>
    <t>Část 3</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</si>
  <si>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</si>
  <si>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</si>
  <si>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Celková nabídková cena bez DPH (v Kč)</t>
  </si>
  <si>
    <t>Výše DPH (v Kč)</t>
  </si>
  <si>
    <t>Celková nabídková cena s DPH (v Kč)</t>
  </si>
  <si>
    <t>Počet kusů: 5  ks</t>
  </si>
  <si>
    <t>Instrumentační stolek na nástroje</t>
  </si>
  <si>
    <t>Plato otočné o 360° s aretací, snímatelné a přenosné</t>
  </si>
  <si>
    <t>Vozík obsahuje 4x kolo s minimálně 1 brzdou</t>
  </si>
  <si>
    <t>Počet kusů:  10 ks</t>
  </si>
  <si>
    <t>Stolek obsahuje dvě plata s prolisem minimálně 1 cm</t>
  </si>
  <si>
    <t>Stolek obsahuje minimálně dvě brzdy na kolečkách</t>
  </si>
  <si>
    <t>Minimální rozměr vozíku je délka 100 cm, šířka 60 cm a výška 70 cm</t>
  </si>
  <si>
    <t>Počet kusů: 1  ks</t>
  </si>
  <si>
    <t>Celonerezové provedení s prolisovanými policemi a zaoblenými rohy</t>
  </si>
  <si>
    <t xml:space="preserve">Minimálně 4 otočná kolečka </t>
  </si>
  <si>
    <t>Minimální šířka 860mm</t>
  </si>
  <si>
    <t>Minimální výška 940mm</t>
  </si>
  <si>
    <t>Minimální hloubka 540mm</t>
  </si>
  <si>
    <t>Počet kusů:  1 ks</t>
  </si>
  <si>
    <t>Vyroben z nerezových profilů s vrchním nerezovým lisovaným platem s ohrádkou.</t>
  </si>
  <si>
    <t xml:space="preserve">Ve střední části je rovný plát. </t>
  </si>
  <si>
    <t>Minimální rozměry : d-740 x š-480 x v-1050 mm vč. ohrádky</t>
  </si>
  <si>
    <t>Minimální rozměry plata : d-640 x š-480 mm.</t>
  </si>
  <si>
    <t xml:space="preserve">Ve spodní části je nerezový odkládací oboustranně snímatelný koš. </t>
  </si>
  <si>
    <t xml:space="preserve">Je vybaven dvěma zásuvkami. </t>
  </si>
  <si>
    <t>Na straně je vybaven madlem a závěsným košem.</t>
  </si>
  <si>
    <t xml:space="preserve">Stolek je opatřen minimálně dvěma brzděnými a dvěma nebrzděnými kolečky. </t>
  </si>
  <si>
    <t xml:space="preserve">Nástroje jsou resterilizovatelné. </t>
  </si>
  <si>
    <t xml:space="preserve">        - minimálně 15ks laparoskopických portů se šroubovicí o průměru 10mm</t>
  </si>
  <si>
    <t xml:space="preserve">        - minimálně 30ks laparoskopických portů se šroubovicí o průměru 5mm</t>
  </si>
  <si>
    <t>Část 4</t>
  </si>
  <si>
    <t>Položka č. 4 Instrumentační stolek</t>
  </si>
  <si>
    <t>Položka č. 5 Pomocný stolek</t>
  </si>
  <si>
    <t xml:space="preserve">4. </t>
  </si>
  <si>
    <t>5.</t>
  </si>
  <si>
    <t>6.</t>
  </si>
  <si>
    <t>7.</t>
  </si>
  <si>
    <t>8.</t>
  </si>
  <si>
    <t>Instrumentační stolek</t>
  </si>
  <si>
    <t>Pomocný stolek</t>
  </si>
  <si>
    <t>Nemocniční vozík policový</t>
  </si>
  <si>
    <t>Vozík převazový</t>
  </si>
  <si>
    <t>Stolek na nástroje</t>
  </si>
  <si>
    <t>Umyvadlo</t>
  </si>
  <si>
    <t>9.</t>
  </si>
  <si>
    <t>10.</t>
  </si>
  <si>
    <t>11.</t>
  </si>
  <si>
    <t>Stolek nástrojový odkládací</t>
  </si>
  <si>
    <t>12.</t>
  </si>
  <si>
    <t>13.</t>
  </si>
  <si>
    <t>Nerezový stůl</t>
  </si>
  <si>
    <t>Nerezová skříň na instrumenty</t>
  </si>
  <si>
    <t>Položka č. 6 Nemocniční vozík policový</t>
  </si>
  <si>
    <t xml:space="preserve">Stolek je vyroben z lakovaných profilů s nerezovými platy či jako celonerezové provedení. </t>
  </si>
  <si>
    <t>V horní části je opatřen dvěma madly</t>
  </si>
  <si>
    <t xml:space="preserve">Horní odkládací plochu tvoří nerezové lisované plato, ve spodní části je umístěno taktéž zapuštěné nerezové plato. </t>
  </si>
  <si>
    <t>Stolek je opatřen minimálně dvěma brzděnými a dvěma nebrzděnými otočnými kolečky.</t>
  </si>
  <si>
    <t xml:space="preserve">Rozměry: </t>
  </si>
  <si>
    <t xml:space="preserve">   -     Délka min 650 mm a max 800 mm</t>
  </si>
  <si>
    <t xml:space="preserve">  -      Šířka min 450 mm a max 600 mm</t>
  </si>
  <si>
    <t xml:space="preserve">  -      Výška min. 800 mm a max 1000 mm.</t>
  </si>
  <si>
    <t>Stolek obsahuje ruční zdvih plata</t>
  </si>
  <si>
    <t xml:space="preserve">Vozík obsahuje minimálně 4x kolo s minimálně 1 brzdou </t>
  </si>
  <si>
    <t>Plato obsahuje jemný prolis</t>
  </si>
  <si>
    <t>Stolek obsahuje otočné kolo o minimálním průměru 12 cm</t>
  </si>
  <si>
    <t>Počet kusů:  5 ks</t>
  </si>
  <si>
    <t>Stojan na aseptické umyvadlo.</t>
  </si>
  <si>
    <t>Součástí stojanu je minimálně 1 nerezové aseptické umyvadlo o průměru minimálně 340 mm.</t>
  </si>
  <si>
    <t>Možnost nastavení výšky umyvadla.</t>
  </si>
  <si>
    <t>Stojan je opatřen otočnými kolečky.</t>
  </si>
  <si>
    <t>Pracovní stůl v celonerezovém provedení.</t>
  </si>
  <si>
    <t>Pracovní deska s tloušťkou plechu minimálně 0,8 mm - dodávána se zadním lemem (ohrádkou) výšky minimálně 100 mm, maximálně 200mm. </t>
  </si>
  <si>
    <t>Minimální rozměry stolu (d x š x v) 1700x700x800 mm</t>
  </si>
  <si>
    <t>Ve spodní části je podnoží zpevněno policí pevně spojenou s nohami stolu. </t>
  </si>
  <si>
    <t>Počet kusů:  3 ks</t>
  </si>
  <si>
    <t>Uzavřená skříň na přepravu sterilního zboží</t>
  </si>
  <si>
    <t>Maximální úhel otevření je 270°</t>
  </si>
  <si>
    <t>Minimálně 2 madla pro tlačení</t>
  </si>
  <si>
    <t>Uzamykatelný pár křídlových dveří</t>
  </si>
  <si>
    <t>Minimálně 4 kolečka.</t>
  </si>
  <si>
    <t>Výškově nastavitelné police.</t>
  </si>
  <si>
    <t>Vozík není určen pro automatické čištění</t>
  </si>
  <si>
    <t>Minimální rozměry 800 x 700 x 1400 mm</t>
  </si>
  <si>
    <t xml:space="preserve">Vozík obsahuje systém polic </t>
  </si>
  <si>
    <t>Nosnost plata je minimálně 10 kg</t>
  </si>
  <si>
    <t>Nosnost jednoho plata je minimálně 20 kg</t>
  </si>
  <si>
    <t>Celková nosnost stolku je minimálně 50 kg</t>
  </si>
  <si>
    <t>Minimální nosnost 30kg</t>
  </si>
  <si>
    <t>Nosnost jednoho plata je minimálně 30 kg</t>
  </si>
  <si>
    <t>Položka č. 13 Nerezová skříň na instrumenty</t>
  </si>
  <si>
    <t>Položka č. 7 Vozík převazový</t>
  </si>
  <si>
    <t>Položka č. 8 Stolek nástrojový odkládací</t>
  </si>
  <si>
    <t>Položka č. 9 Stolek na nástroje</t>
  </si>
  <si>
    <t>Položka č. 10 Stolek na nástroje</t>
  </si>
  <si>
    <t xml:space="preserve">Položka č. 11 Umyvadlo </t>
  </si>
  <si>
    <t>Položka č. 12 Nerezový stůl</t>
  </si>
  <si>
    <t>Část 5</t>
  </si>
  <si>
    <t>Počet kusů: 100 ks</t>
  </si>
  <si>
    <t xml:space="preserve">Emitní miska vyrobená z nerezové oceli. </t>
  </si>
  <si>
    <t xml:space="preserve">Ledvinkový tvar. </t>
  </si>
  <si>
    <t xml:space="preserve">Mělká o maximální výšce 4cm. </t>
  </si>
  <si>
    <t xml:space="preserve">Délka maximálně 27cm. </t>
  </si>
  <si>
    <t>Počet kusů:  100 ks</t>
  </si>
  <si>
    <t xml:space="preserve">Hluboká o maximální výšce 5cm. </t>
  </si>
  <si>
    <t xml:space="preserve">Délka maximálně 26cm. </t>
  </si>
  <si>
    <t xml:space="preserve">Hluboká o maximální výšce 7cm. </t>
  </si>
  <si>
    <t xml:space="preserve">Délka maximálně 35cm. </t>
  </si>
  <si>
    <t>Počet kusů:  20 ks</t>
  </si>
  <si>
    <t>Nerezový tácek pro odkládání zdravotnických nástrojů.</t>
  </si>
  <si>
    <t xml:space="preserve">Bez perforace. </t>
  </si>
  <si>
    <t xml:space="preserve">Bez krytu. </t>
  </si>
  <si>
    <t xml:space="preserve">Hluboký o maximální výšce 3cm. </t>
  </si>
  <si>
    <t xml:space="preserve">Délka maximálně 23cm, šířka maximálně 20cm. </t>
  </si>
  <si>
    <t xml:space="preserve">Mělký o maximální výšce 2cm. </t>
  </si>
  <si>
    <t xml:space="preserve">Délka maximálně 23cm, šířka maximálně 13cm. </t>
  </si>
  <si>
    <t xml:space="preserve">Hluboký o maximální výšce 5cm. </t>
  </si>
  <si>
    <t xml:space="preserve">Délka maximálně 30cm, šířka maximálně 25cm. </t>
  </si>
  <si>
    <t xml:space="preserve">Kazeta s víkem sloužící pro ukládání zdravotnických nástrojů. </t>
  </si>
  <si>
    <t xml:space="preserve">Délka maximálně 30cm, šířka maximálně 10cm. </t>
  </si>
  <si>
    <t xml:space="preserve">Kulatá miska na roztoky. </t>
  </si>
  <si>
    <t xml:space="preserve">Minimální průměr 12cm, maximální průměr 18cm. </t>
  </si>
  <si>
    <t xml:space="preserve">Kulatá miska s výlevkou na roztoky. </t>
  </si>
  <si>
    <t xml:space="preserve">Minimální průměr 5cm, maximální průměr 10cm. </t>
  </si>
  <si>
    <t>Počet kusů:  7 ks</t>
  </si>
  <si>
    <t xml:space="preserve">Toulec na podávky. </t>
  </si>
  <si>
    <t xml:space="preserve">Minimální výška 15cm, maximální výška 20cm. </t>
  </si>
  <si>
    <t xml:space="preserve">Minimální průměr 5cm, maximální průměr 7cm. </t>
  </si>
  <si>
    <t xml:space="preserve">Toulec na pinzety. </t>
  </si>
  <si>
    <t xml:space="preserve">Minimální výška 9cm, maximální výška 12cm. </t>
  </si>
  <si>
    <t xml:space="preserve">Sterilizační box s víkem pro ukládání nástrojů. </t>
  </si>
  <si>
    <t xml:space="preserve">Minimální výška 3cm, maximální výška 5cm. </t>
  </si>
  <si>
    <t>Minimální délka 17cm, maximální délka 20cm.</t>
  </si>
  <si>
    <t xml:space="preserve">Minimální šířka 7cm, maximální šířka 10cm. </t>
  </si>
  <si>
    <t xml:space="preserve">Minimální výška 5cm, maximální výška 7cm. </t>
  </si>
  <si>
    <t>Minimální délka 22cm, maximální délka 27cm.</t>
  </si>
  <si>
    <t xml:space="preserve">Minimální šířka 11cm, maximální šířka 15cm. </t>
  </si>
  <si>
    <t>Minimální délka 28cm, maximální délka 32cm.</t>
  </si>
  <si>
    <t xml:space="preserve">Minimální šířka 14cm, maximální šířka 17cm. </t>
  </si>
  <si>
    <t xml:space="preserve">Kulatá dóza vhodná pro ukládání vaty, tampónu a gázy. </t>
  </si>
  <si>
    <t xml:space="preserve">Minimální objem 0,5l, maximální objem 1l. </t>
  </si>
  <si>
    <t>Mělká kruhová miska s víkem</t>
  </si>
  <si>
    <t xml:space="preserve">Maximální průměr 8cm. </t>
  </si>
  <si>
    <t>Kulatý sterilizační buben</t>
  </si>
  <si>
    <t xml:space="preserve">Po obvodu je odnímatelný kruhový pás se sponami pro otevření. </t>
  </si>
  <si>
    <t xml:space="preserve">Minimální průměr 25cm, maximální průměr 30cm. </t>
  </si>
  <si>
    <t xml:space="preserve">Minimální výška 12cm, maximální výška 18cm. </t>
  </si>
  <si>
    <t>Počet kusů:  50 ks</t>
  </si>
  <si>
    <t xml:space="preserve">Nerezový držák na jednu krabici rukavic, pro zavěšení na stěnu. </t>
  </si>
  <si>
    <t xml:space="preserve">Maximální rozměr 26x14x11cm. </t>
  </si>
  <si>
    <t xml:space="preserve">Stojan s nerezovou základnou na kolečkách. </t>
  </si>
  <si>
    <t xml:space="preserve">Minimálně jedna brzda. </t>
  </si>
  <si>
    <t xml:space="preserve">Včetně misky o minimálním průměru 25cm. </t>
  </si>
  <si>
    <t>Dodáván kompatibilní stojan s miskou jako set.</t>
  </si>
  <si>
    <t>Počet kusů:  2 ks</t>
  </si>
  <si>
    <t xml:space="preserve">Perforovaný koš určený pro sterilizaci. </t>
  </si>
  <si>
    <t xml:space="preserve">Nerezová kazeta s úchyty určená ke sterilizaci. </t>
  </si>
  <si>
    <t xml:space="preserve">Nerezová kazeta určená ke sterilizaci s filtrem. </t>
  </si>
  <si>
    <t xml:space="preserve">Sterilizační kontejner určený pro parní sterilizaci. </t>
  </si>
  <si>
    <t>Maximální rozměry vany kontejneru jsou 600x280x140mm.</t>
  </si>
  <si>
    <t xml:space="preserve">Vana sterilizačního kontejneru je bez perforace ve spodní části. </t>
  </si>
  <si>
    <t xml:space="preserve">Prachotěsné dodatečné víko.  </t>
  </si>
  <si>
    <t xml:space="preserve">Do víka kontejneru je možné vložit filtry. </t>
  </si>
  <si>
    <t xml:space="preserve">Obsahuje zámek víka. </t>
  </si>
  <si>
    <t>Součástí balení:</t>
  </si>
  <si>
    <t xml:space="preserve">   - minimálně 1ks kontejnerová vana</t>
  </si>
  <si>
    <t xml:space="preserve">   - minimálně 1balení (po 100ks) papírový filtr</t>
  </si>
  <si>
    <t xml:space="preserve">   - minimálně 1ks nerezového síta do kontejneru s nožičkami.</t>
  </si>
  <si>
    <t xml:space="preserve">   - minimálně 1ks silikonové podložky do síta</t>
  </si>
  <si>
    <t xml:space="preserve">   - minimálně 1ks víka s filtrem pro opakované použití</t>
  </si>
  <si>
    <t xml:space="preserve">   - minimálně 1ks krycího prachotěsného víka</t>
  </si>
  <si>
    <t>Počet kusů</t>
  </si>
  <si>
    <t>17.</t>
  </si>
  <si>
    <t>Emitní miska</t>
  </si>
  <si>
    <t>18.</t>
  </si>
  <si>
    <t>19.</t>
  </si>
  <si>
    <t>20.</t>
  </si>
  <si>
    <t>Nerezový tácek</t>
  </si>
  <si>
    <t>21.</t>
  </si>
  <si>
    <t>22.</t>
  </si>
  <si>
    <t>23.</t>
  </si>
  <si>
    <t>Kazeta s víkem</t>
  </si>
  <si>
    <t>24.</t>
  </si>
  <si>
    <t>Kulatá miska</t>
  </si>
  <si>
    <t>25.</t>
  </si>
  <si>
    <t>Kulatá miska s výlevkou</t>
  </si>
  <si>
    <t>26.</t>
  </si>
  <si>
    <t>Toulec na podávky</t>
  </si>
  <si>
    <t>27.</t>
  </si>
  <si>
    <t>Toulec na pinzety</t>
  </si>
  <si>
    <t>28.</t>
  </si>
  <si>
    <t>Nerezový box s víkem</t>
  </si>
  <si>
    <t>29.</t>
  </si>
  <si>
    <t>30.</t>
  </si>
  <si>
    <t>31.</t>
  </si>
  <si>
    <t>Dóza na vatu</t>
  </si>
  <si>
    <t>32.</t>
  </si>
  <si>
    <t xml:space="preserve">Petriho miska </t>
  </si>
  <si>
    <t>33.</t>
  </si>
  <si>
    <t>Sterilizační buben</t>
  </si>
  <si>
    <t>34.</t>
  </si>
  <si>
    <t>Držák na krabici rukavic</t>
  </si>
  <si>
    <t>35.</t>
  </si>
  <si>
    <t>Stojan s miskou</t>
  </si>
  <si>
    <t>36.</t>
  </si>
  <si>
    <t>Sterilizační koš</t>
  </si>
  <si>
    <t>37.</t>
  </si>
  <si>
    <t>Kazeta s úchyty</t>
  </si>
  <si>
    <t>38.</t>
  </si>
  <si>
    <t>Kazeta s filtrem</t>
  </si>
  <si>
    <t>Sterilizační kontejner</t>
  </si>
  <si>
    <t>14.</t>
  </si>
  <si>
    <t>15.</t>
  </si>
  <si>
    <t>16.</t>
  </si>
  <si>
    <t>Nabídková cena Části 5 VZ CELKEM</t>
  </si>
  <si>
    <t>Položka č. 14 Emitní miska</t>
  </si>
  <si>
    <t>Položka č. 15 Emitní miska</t>
  </si>
  <si>
    <t>Položka č. 16 Emitní miska</t>
  </si>
  <si>
    <t>Položka č. 17 Nerezový tácek</t>
  </si>
  <si>
    <t>Položka č. 18 Nerezový tácek</t>
  </si>
  <si>
    <t>Položka č. 19 Nerezový tácek</t>
  </si>
  <si>
    <t>Položka č. 20 Kazeta s víkem</t>
  </si>
  <si>
    <t>Položka č. 21 Kulatá miska</t>
  </si>
  <si>
    <t>Položka č. 22 Kulatá miska s výlevkou</t>
  </si>
  <si>
    <t>Položka č. 23 Toulec na podávky</t>
  </si>
  <si>
    <t>Položka č. 24 Toulec na pinzety</t>
  </si>
  <si>
    <t xml:space="preserve">Položka č. 25 Nerezový box s víkem </t>
  </si>
  <si>
    <t xml:space="preserve">Položka č. 26 Nerezový box s víkem </t>
  </si>
  <si>
    <t xml:space="preserve">Položka č. 27 Nerezový box s víkem </t>
  </si>
  <si>
    <t>Položka č. 28 Dóza na vatu</t>
  </si>
  <si>
    <t>Položka č. 29 Petriho miska</t>
  </si>
  <si>
    <t xml:space="preserve">Položka č. 30 Sterilizační buben </t>
  </si>
  <si>
    <t>Položka č. 31 Držák na krabici rukavic</t>
  </si>
  <si>
    <t>Položka č. 32 Stojan s miskou</t>
  </si>
  <si>
    <t>Položka č. 33 Sterilizační koš</t>
  </si>
  <si>
    <t>Položka č. 34 Kazeta s úchyty</t>
  </si>
  <si>
    <t>Položka č. 35 Kazeta s úchyty</t>
  </si>
  <si>
    <t xml:space="preserve">Položka č. 36 Kazeta s filtrem </t>
  </si>
  <si>
    <t>Položka č. 37 Kazeta s filtrem</t>
  </si>
  <si>
    <t>Položka č. 38 Sterilizační kontejner</t>
  </si>
  <si>
    <t>Hák břišní FRITSCH, 35 x 40 mm, 25,5 cm</t>
  </si>
  <si>
    <t>Pinzeta chirurgická velmi jemná, 1×2 zuby; 200 x 2 mm</t>
  </si>
  <si>
    <t>Pinzeta chirurgická velmi jemná, 1×2 zuby; 145 x 1 mm</t>
  </si>
  <si>
    <t>Pinzeta anatomická jemná, 200 x 2 mm</t>
  </si>
  <si>
    <t>Kleště okénkové, 16 x 220 mm</t>
  </si>
  <si>
    <t>Nůžky chirurgické zahnuté hrotnatotupé, 20,0 cm</t>
  </si>
  <si>
    <t xml:space="preserve">        - průměr nástroje +/-1 mm</t>
  </si>
  <si>
    <t xml:space="preserve">        - minimálně 15 ks laparoskopických nůžek rovných o průměru 5 mm</t>
  </si>
  <si>
    <t xml:space="preserve">        - minimálně 10 ks laparoskopické disektory průměru 5 mm</t>
  </si>
  <si>
    <t xml:space="preserve">        - minimálně 10 ks laparoskopické kleště okénkové o průměru 5 mm</t>
  </si>
  <si>
    <t xml:space="preserve">        - minimálně 10 ks laparoskopických jehelců rovných o průměru 5 mm</t>
  </si>
  <si>
    <t xml:space="preserve">        - minimálně 5 ks laparoskopických aplikátorů klipů o průměru 10 mm</t>
  </si>
  <si>
    <t xml:space="preserve">        - minimáloně 20 ks trokarů o průměru 5 mm</t>
  </si>
  <si>
    <t xml:space="preserve">        - minimálně 10 ks trokarů o průměru 10 mm</t>
  </si>
  <si>
    <t xml:space="preserve">Minimální rozměry 250x140x26 mm, maximální rozměry 300x200x40 mm. </t>
  </si>
  <si>
    <t>Minimální rozměry 27 x 12 x 5 cm, maximální rozměry 32 x 16 x 7 cm</t>
  </si>
  <si>
    <t>Minimální rozměry 17 x 8 x 3 cm, maximální rozměry 22 x 12 x 5 cm</t>
  </si>
  <si>
    <t>Minimální rozměry 50 x 20 x 18 cm, maximální rozměry 60 x 30 x 25 cm</t>
  </si>
  <si>
    <t>Minimální rozměry 50 x 20 x 8 cm, maximální rozměry 60 x 30 x 15 cm</t>
  </si>
  <si>
    <t>Nůžky dlouhé, 20 cm</t>
  </si>
  <si>
    <t>Rozměr plata je minimálně 50 cm šíře a minimálně 40 cm délky</t>
  </si>
  <si>
    <t>Dodávka instrumentária pro LF OU II./2</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</si>
  <si>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</si>
  <si>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rPr>
        <b/>
        <sz val="18"/>
        <color indexed="8"/>
        <rFont val="Times New Roman"/>
        <family val="1"/>
      </rPr>
      <t xml:space="preserve">Účastníkem nabízená hodnota
</t>
    </r>
    <r>
      <rPr>
        <b/>
        <sz val="18"/>
        <color indexed="10"/>
        <rFont val="Times New Roman"/>
        <family val="1"/>
      </rPr>
      <t>(Účastník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</si>
  <si>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 xml:space="preserve">        - celková délka nástrojů +/-15 mm</t>
  </si>
  <si>
    <t xml:space="preserve">        - velikost pracovních branží +/- 5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</si>
</sst>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_-* #,##0.00\ [$Kč-405]_-;\-* #,##0.00\ [$Kč-405]_-;_-* &quot;-&quot;??\ [$Kč-405]_-;_-@_-"/>
  </numFmts>
  <fonts count="30">
    <font>
      <sz val="11"/>
      <color theme="1"/>
      <name val="Calibri"/>
      <family val="2"/>
      <scheme val="minor"/>
    </font>
    <font>
      <sz val="10"/>
      <name val="Arial"/>
      <family val="2"/>
    </font>
    <font>
      <b/>
      <sz val="20"/>
      <color theme="1"/>
      <name val="Times New Roman"/>
      <family val="1"/>
    </font>
    <font>
      <sz val="14"/>
      <name val="Times New Roman"/>
      <family val="1"/>
    </font>
    <font>
      <b/>
      <sz val="18"/>
      <name val="Times New Roman"/>
      <family val="1"/>
    </font>
    <font>
      <b/>
      <sz val="18"/>
      <color indexed="10"/>
      <name val="Times New Roman"/>
      <family val="1"/>
    </font>
    <font>
      <b/>
      <sz val="18"/>
      <color rgb="FFFF0000"/>
      <name val="Times New Roman"/>
      <family val="1"/>
    </font>
    <font>
      <b/>
      <sz val="18"/>
      <color indexed="8"/>
      <name val="Times New Roman"/>
      <family val="1"/>
    </font>
    <font>
      <b/>
      <sz val="20"/>
      <name val="Times New Roman"/>
      <family val="1"/>
    </font>
    <font>
      <b/>
      <sz val="16"/>
      <name val="Times New Roman"/>
      <family val="1"/>
    </font>
    <font>
      <sz val="18"/>
      <color indexed="10"/>
      <name val="Arial"/>
      <family val="2"/>
    </font>
    <font>
      <b/>
      <sz val="20"/>
      <name val="Arial"/>
      <family val="2"/>
    </font>
    <font>
      <b/>
      <sz val="18"/>
      <name val="Calibri"/>
      <family val="2"/>
    </font>
    <font>
      <sz val="10"/>
      <name val="Times New Roman"/>
      <family val="1"/>
    </font>
    <font>
      <sz val="16"/>
      <color theme="1"/>
      <name val="Times New Roman"/>
      <family val="1"/>
    </font>
    <font>
      <sz val="18"/>
      <color rgb="FFFF0000"/>
      <name val="Arial"/>
      <family val="2"/>
    </font>
    <font>
      <sz val="16"/>
      <name val="Times New Roman"/>
      <family val="1"/>
    </font>
    <font>
      <b/>
      <sz val="24"/>
      <name val="Times New Roman"/>
      <family val="1"/>
    </font>
    <font>
      <sz val="20"/>
      <name val="Times New Roman"/>
      <family val="1"/>
    </font>
    <font>
      <b/>
      <sz val="16"/>
      <color theme="1"/>
      <name val="Times New Roman"/>
      <family val="1"/>
    </font>
    <font>
      <sz val="11"/>
      <color rgb="FF000000"/>
      <name val="Calibri"/>
      <family val="2"/>
    </font>
    <font>
      <sz val="14"/>
      <color theme="1"/>
      <name val="Times New Roman"/>
      <family val="1"/>
    </font>
    <font>
      <b/>
      <sz val="14"/>
      <color theme="1"/>
      <name val="Times New Roman"/>
      <family val="1"/>
    </font>
    <font>
      <sz val="12"/>
      <color rgb="FF000000"/>
      <name val="Times New Roman"/>
      <family val="1"/>
    </font>
    <font>
      <b/>
      <sz val="14"/>
      <name val="Arial"/>
      <family val="2"/>
    </font>
    <font>
      <sz val="16"/>
      <color rgb="FF000000"/>
      <name val="Times New Roman"/>
      <family val="1"/>
    </font>
    <font>
      <sz val="16"/>
      <color rgb="FF090F18"/>
      <name val="Times New Roman"/>
      <family val="1"/>
    </font>
    <font>
      <b/>
      <sz val="12"/>
      <name val="Times New Roman"/>
      <family val="1"/>
    </font>
    <font>
      <b/>
      <sz val="10"/>
      <name val="Arial"/>
      <family val="2"/>
    </font>
    <font>
      <sz val="11"/>
      <name val="Calibri"/>
      <family val="2"/>
    </font>
  </fonts>
  <fills count="13">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FFFF99"/>
        <bgColor indexed="64"/>
      </patternFill>
    </fill>
    <fill>
      <patternFill patternType="solid">
        <fgColor rgb="FFCCFFCC"/>
        <bgColor indexed="64"/>
      </patternFill>
    </fill>
  </fills>
  <borders count="93">
    <border>
      <left/>
      <right/>
      <top/>
      <bottom/>
      <diagonal/>
    </border>
    <border>
      <left style="medium">
        <color indexed="8"/>
      </left>
      <right/>
      <top/>
      <bottom/>
    </border>
    <border>
      <left style="medium"/>
      <right style="medium"/>
      <top/>
      <bottom style="thin"/>
    </border>
    <border>
      <left style="medium"/>
      <right style="medium"/>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medium"/>
    </border>
    <border>
      <left style="thin"/>
      <right style="thin"/>
      <top/>
      <bottom/>
    </border>
    <border>
      <left style="thin"/>
      <right style="thin"/>
      <top style="medium"/>
      <bottom style="thin"/>
    </border>
    <border>
      <left/>
      <right style="thin">
        <color indexed="8"/>
      </right>
      <top/>
      <bottom style="medium"/>
    </border>
    <border>
      <left style="thin">
        <color indexed="8"/>
      </left>
      <right style="medium"/>
      <top/>
      <bottom style="medium"/>
    </border>
    <border>
      <left/>
      <right/>
      <top style="medium"/>
      <bottom/>
    </border>
    <border>
      <left/>
      <right/>
      <top/>
      <bottom style="medium"/>
    </border>
    <border>
      <left style="medium"/>
      <right/>
      <top/>
      <bottom/>
    </border>
    <border>
      <left style="medium"/>
      <right style="medium"/>
      <top style="medium"/>
      <bottom style="thin"/>
    </border>
    <border>
      <left style="medium"/>
      <right style="medium"/>
      <top style="thin"/>
      <bottom style="medium"/>
    </border>
    <border>
      <left style="medium"/>
      <right/>
      <top/>
      <bottom style="medium"/>
    </border>
    <border>
      <left style="medium"/>
      <right/>
      <top style="medium"/>
      <bottom/>
    </border>
    <border>
      <left/>
      <right style="medium"/>
      <top/>
      <bottom style="medium"/>
    </border>
    <border>
      <left/>
      <right style="thin"/>
      <top/>
      <bottom style="thin"/>
    </border>
    <border>
      <left style="medium">
        <color indexed="8"/>
      </left>
      <right/>
      <top/>
      <bottom style="medium"/>
    </border>
    <border>
      <left/>
      <right/>
      <top/>
      <bottom style="thin"/>
    </border>
    <border>
      <left style="medium"/>
      <right/>
      <top style="medium"/>
      <bottom style="medium"/>
    </border>
    <border>
      <left style="medium"/>
      <right/>
      <top style="medium"/>
      <bottom style="thin"/>
    </border>
    <border>
      <left style="medium"/>
      <right/>
      <top/>
      <bottom style="thin"/>
    </border>
    <border>
      <left style="medium"/>
      <right/>
      <top style="thin"/>
      <bottom style="thin"/>
    </border>
    <border>
      <left style="medium"/>
      <right style="medium"/>
      <top style="thin"/>
      <bottom/>
    </border>
    <border>
      <left/>
      <right style="medium"/>
      <top style="medium"/>
      <bottom/>
    </border>
    <border>
      <left style="medium"/>
      <right style="medium"/>
      <top style="medium"/>
      <bottom style="medium"/>
    </border>
    <border>
      <left style="medium"/>
      <right/>
      <top style="thin"/>
      <bottom style="medium"/>
    </border>
    <border>
      <left/>
      <right/>
      <top style="thin"/>
      <bottom style="medium"/>
    </border>
    <border>
      <left/>
      <right style="thin"/>
      <top style="thin"/>
      <bottom style="medium"/>
    </border>
    <border>
      <left style="medium"/>
      <right/>
      <top style="thin">
        <color indexed="8"/>
      </top>
      <bottom style="thin">
        <color indexed="8"/>
      </bottom>
    </border>
    <border>
      <left/>
      <right style="medium"/>
      <top style="thin">
        <color indexed="8"/>
      </top>
      <bottom style="thin">
        <color indexed="8"/>
      </bottom>
    </border>
    <border>
      <left style="medium"/>
      <right/>
      <top style="thin">
        <color indexed="8"/>
      </top>
      <bottom style="medium"/>
    </border>
    <border>
      <left/>
      <right style="medium"/>
      <top style="thin">
        <color indexed="8"/>
      </top>
      <bottom style="medium"/>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border>
    <border>
      <left style="medium">
        <color indexed="8"/>
      </left>
      <right style="medium"/>
      <top style="medium"/>
      <bottom/>
    </border>
    <border>
      <left/>
      <right style="medium"/>
      <top style="medium"/>
      <bottom style="medium"/>
    </border>
    <border>
      <left style="medium"/>
      <right/>
      <top style="medium"/>
      <bottom style="thin">
        <color indexed="8"/>
      </bottom>
    </border>
    <border>
      <left/>
      <right style="medium"/>
      <top style="medium"/>
      <bottom style="thin">
        <color indexed="8"/>
      </bottom>
    </border>
    <border>
      <left style="medium"/>
      <right/>
      <top style="medium">
        <color indexed="8"/>
      </top>
      <bottom style="thin">
        <color indexed="8"/>
      </bottom>
    </border>
    <border>
      <left/>
      <right style="medium">
        <color indexed="8"/>
      </right>
      <top style="medium">
        <color indexed="8"/>
      </top>
      <bottom style="thin">
        <color indexed="8"/>
      </bottom>
    </border>
    <border>
      <left style="medium"/>
      <right/>
      <top style="thin">
        <color indexed="8"/>
      </top>
      <bottom/>
    </border>
    <border>
      <left/>
      <right style="medium">
        <color indexed="8"/>
      </right>
      <top style="thin">
        <color indexed="8"/>
      </top>
      <bottom/>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right/>
      <top style="thin">
        <color indexed="8"/>
      </top>
      <bottom style="thin">
        <color indexed="8"/>
      </bottom>
    </border>
    <border>
      <left/>
      <right style="medium">
        <color indexed="8"/>
      </right>
      <top style="thin">
        <color indexed="8"/>
      </top>
      <bottom style="thin">
        <color indexed="8"/>
      </bottom>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medium"/>
      <right style="thin">
        <color indexed="8"/>
      </right>
      <top style="medium"/>
      <bottom style="medium"/>
    </border>
    <border>
      <left style="medium">
        <color indexed="8"/>
      </left>
      <right/>
      <top style="medium"/>
      <bottom style="medium"/>
    </border>
    <border>
      <left/>
      <right/>
      <top style="medium"/>
      <bottom style="medium"/>
    </border>
    <border>
      <left/>
      <right style="medium">
        <color indexed="8"/>
      </right>
      <top style="medium"/>
      <bottom style="thin"/>
    </border>
    <border>
      <left style="thin"/>
      <right/>
      <top style="thin"/>
      <bottom style="thin"/>
    </border>
    <border>
      <left/>
      <right/>
      <top style="thin"/>
      <bottom style="thin"/>
    </border>
    <border>
      <left/>
      <right style="thin"/>
      <top style="thin"/>
      <bottom style="thin"/>
    </border>
    <border>
      <left style="thin"/>
      <right style="thin"/>
      <top style="medium"/>
      <bottom/>
    </border>
    <border>
      <left style="thin"/>
      <right style="thin"/>
      <top/>
      <bottom style="medium"/>
    </border>
    <border>
      <left/>
      <right/>
      <top/>
      <bottom style="thin">
        <color indexed="8"/>
      </bottom>
    </border>
    <border>
      <left/>
      <right style="medium">
        <color indexed="8"/>
      </right>
      <top/>
      <bottom style="thin">
        <color indexed="8"/>
      </bottom>
    </border>
    <border>
      <left style="medium">
        <color indexed="8"/>
      </left>
      <right/>
      <top style="medium"/>
      <bottom style="thin">
        <color indexed="8"/>
      </bottom>
    </border>
    <border>
      <left style="medium">
        <color indexed="8"/>
      </left>
      <right/>
      <top style="medium">
        <color indexed="8"/>
      </top>
      <bottom style="medium"/>
    </border>
    <border>
      <left style="medium"/>
      <right/>
      <top style="medium"/>
      <bottom style="medium">
        <color indexed="8"/>
      </bottom>
    </border>
    <border>
      <left style="medium"/>
      <right/>
      <top style="medium">
        <color indexed="8"/>
      </top>
      <bottom style="medium"/>
    </border>
    <border>
      <left style="medium"/>
      <right style="thin">
        <color indexed="8"/>
      </right>
      <top/>
      <bottom style="medium"/>
    </border>
    <border>
      <left/>
      <right style="medium"/>
      <top/>
      <bottom style="thin">
        <color indexed="8"/>
      </bottom>
    </border>
    <border>
      <left/>
      <right style="thin"/>
      <top style="medium"/>
      <bottom/>
    </border>
    <border>
      <left/>
      <right style="thin"/>
      <top/>
      <bottom/>
    </border>
    <border>
      <left style="thin"/>
      <right style="thin"/>
      <top style="thin"/>
      <bottom/>
    </border>
    <border>
      <left style="thin"/>
      <right/>
      <top style="thin">
        <color indexed="8"/>
      </top>
      <bottom style="thin">
        <color indexed="8"/>
      </bottom>
    </border>
    <border>
      <left style="medium">
        <color indexed="8"/>
      </left>
      <right style="medium">
        <color indexed="8"/>
      </right>
      <top style="medium">
        <color indexed="8"/>
      </top>
      <bottom/>
    </border>
    <border>
      <left style="thin"/>
      <right style="medium"/>
      <top style="thin"/>
      <bottom/>
    </border>
    <border>
      <left/>
      <right style="thin"/>
      <top style="medium"/>
      <bottom style="thin"/>
    </border>
    <border>
      <left style="medium"/>
      <right style="thin"/>
      <top/>
      <bottom style="medium"/>
    </border>
    <border>
      <left style="thin"/>
      <right/>
      <top/>
      <bottom style="medium"/>
    </border>
    <border>
      <left/>
      <right/>
      <top style="medium"/>
      <bottom style="thin"/>
    </border>
    <border>
      <left style="medium"/>
      <right style="thin"/>
      <top/>
      <bottom style="thin"/>
    </border>
    <border>
      <left style="thin"/>
      <right style="medium"/>
      <top/>
      <bottom style="thin"/>
    </border>
    <border>
      <left style="medium"/>
      <right style="thin"/>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0" fillId="0" borderId="0">
      <alignment/>
      <protection/>
    </xf>
  </cellStyleXfs>
  <cellXfs count="243">
    <xf numFmtId="0" fontId="0" fillId="0" borderId="0" xfId="0"/>
    <xf numFmtId="0" fontId="2" fillId="0" borderId="0" xfId="0" applyFont="1"/>
    <xf numFmtId="0" fontId="13" fillId="0" borderId="1" xfId="0" applyFont="1" applyBorder="1"/>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8" fillId="2" borderId="4" xfId="0" applyFont="1" applyFill="1" applyBorder="1"/>
    <xf numFmtId="0" fontId="8" fillId="2" borderId="4" xfId="0" applyFont="1" applyFill="1" applyBorder="1"/>
    <xf numFmtId="0" fontId="16" fillId="0" borderId="4" xfId="0" applyFont="1" applyBorder="1"/>
    <xf numFmtId="164" fontId="16" fillId="3" borderId="4" xfId="0" applyNumberFormat="1" applyFont="1" applyFill="1" applyBorder="1"/>
    <xf numFmtId="164" fontId="9" fillId="3" borderId="4" xfId="0" applyNumberFormat="1" applyFont="1" applyFill="1" applyBorder="1"/>
    <xf numFmtId="0" fontId="19" fillId="0" borderId="3" xfId="20" applyFont="1" applyBorder="1" applyAlignment="1">
      <alignment horizontal="left" vertical="center" wrapText="1"/>
      <protection/>
    </xf>
    <xf numFmtId="0" fontId="21" fillId="0" borderId="5" xfId="20" applyFont="1" applyBorder="1" applyAlignment="1">
      <alignment horizontal="left" vertical="center" wrapText="1"/>
      <protection/>
    </xf>
    <xf numFmtId="0" fontId="21" fillId="0" borderId="6" xfId="20" applyFont="1" applyBorder="1" applyAlignment="1">
      <alignment horizontal="left" vertical="center" wrapText="1"/>
      <protection/>
    </xf>
    <xf numFmtId="0" fontId="3" fillId="0" borderId="6" xfId="20" applyFont="1" applyBorder="1" applyAlignment="1">
      <alignment horizontal="left" vertical="center" wrapText="1"/>
      <protection/>
    </xf>
    <xf numFmtId="0" fontId="22" fillId="0" borderId="6" xfId="20" applyFont="1" applyBorder="1" applyAlignment="1">
      <alignment horizontal="left" vertical="center" wrapText="1"/>
      <protection/>
    </xf>
    <xf numFmtId="0" fontId="23" fillId="0" borderId="6" xfId="21" applyFont="1" applyBorder="1" applyAlignment="1">
      <alignment horizontal="right"/>
      <protection/>
    </xf>
    <xf numFmtId="0" fontId="23" fillId="0" borderId="7" xfId="21" applyFont="1" applyBorder="1" applyAlignment="1">
      <alignment horizontal="right"/>
      <protection/>
    </xf>
    <xf numFmtId="0" fontId="14" fillId="0" borderId="8" xfId="20" applyFont="1" applyBorder="1" applyAlignment="1">
      <alignment horizontal="left" vertical="center" wrapText="1"/>
      <protection/>
    </xf>
    <xf numFmtId="0" fontId="14" fillId="0" borderId="9" xfId="20" applyFont="1" applyBorder="1" applyAlignment="1">
      <alignment horizontal="left" vertical="center" wrapText="1"/>
      <protection/>
    </xf>
    <xf numFmtId="0" fontId="16" fillId="0" borderId="9" xfId="20" applyFont="1" applyBorder="1" applyAlignment="1">
      <alignment horizontal="left" vertical="center" wrapText="1"/>
      <protection/>
    </xf>
    <xf numFmtId="0" fontId="19" fillId="0" borderId="9" xfId="20" applyFont="1" applyBorder="1" applyAlignment="1">
      <alignment horizontal="left" vertical="center" wrapText="1"/>
      <protection/>
    </xf>
    <xf numFmtId="0" fontId="25" fillId="0" borderId="9" xfId="21" applyFont="1" applyBorder="1">
      <alignment/>
      <protection/>
    </xf>
    <xf numFmtId="0" fontId="25" fillId="0" borderId="10" xfId="21" applyFont="1" applyBorder="1">
      <alignment/>
      <protection/>
    </xf>
    <xf numFmtId="0" fontId="14" fillId="0" borderId="5" xfId="20" applyFont="1" applyBorder="1" applyAlignment="1">
      <alignment horizontal="left" vertical="center" wrapText="1"/>
      <protection/>
    </xf>
    <xf numFmtId="0" fontId="14" fillId="0" borderId="6" xfId="20" applyFont="1" applyBorder="1" applyAlignment="1">
      <alignment horizontal="left" vertical="center" wrapText="1"/>
      <protection/>
    </xf>
    <xf numFmtId="0" fontId="16" fillId="0" borderId="6" xfId="20" applyFont="1" applyBorder="1" applyAlignment="1">
      <alignment horizontal="left" vertical="center" wrapText="1"/>
      <protection/>
    </xf>
    <xf numFmtId="0" fontId="19" fillId="0" borderId="6" xfId="20" applyFont="1" applyBorder="1" applyAlignment="1">
      <alignment horizontal="left" vertical="center" wrapText="1"/>
      <protection/>
    </xf>
    <xf numFmtId="0" fontId="14" fillId="0" borderId="6" xfId="20" applyFont="1" applyBorder="1" applyAlignment="1">
      <alignment horizontal="right" vertical="center" wrapText="1"/>
      <protection/>
    </xf>
    <xf numFmtId="0" fontId="25" fillId="0" borderId="6" xfId="21" applyFont="1" applyBorder="1" applyAlignment="1">
      <alignment horizontal="right"/>
      <protection/>
    </xf>
    <xf numFmtId="0" fontId="25" fillId="0" borderId="9" xfId="21" applyFont="1" applyBorder="1" applyAlignment="1">
      <alignment wrapText="1"/>
      <protection/>
    </xf>
    <xf numFmtId="0" fontId="8" fillId="2" borderId="6" xfId="0" applyFont="1" applyFill="1" applyBorder="1" applyAlignment="1">
      <alignment horizontal="center" vertical="center" wrapText="1"/>
    </xf>
    <xf numFmtId="0" fontId="18" fillId="2" borderId="9" xfId="0" applyFont="1" applyFill="1" applyBorder="1"/>
    <xf numFmtId="0" fontId="16" fillId="0" borderId="9" xfId="0" applyFont="1" applyBorder="1"/>
    <xf numFmtId="164" fontId="16" fillId="3" borderId="6" xfId="0" applyNumberFormat="1" applyFont="1" applyFill="1" applyBorder="1"/>
    <xf numFmtId="164" fontId="9" fillId="3" borderId="11" xfId="0" applyNumberFormat="1" applyFont="1" applyFill="1" applyBorder="1"/>
    <xf numFmtId="164" fontId="9" fillId="3" borderId="7" xfId="0" applyNumberFormat="1" applyFont="1" applyFill="1" applyBorder="1"/>
    <xf numFmtId="0" fontId="24" fillId="4" borderId="12" xfId="0" applyFont="1" applyFill="1" applyBorder="1" applyAlignment="1">
      <alignment horizontal="left" vertical="center" wrapText="1" indent="1"/>
    </xf>
    <xf numFmtId="0" fontId="24" fillId="4" borderId="13" xfId="0" applyFont="1" applyFill="1" applyBorder="1" applyAlignment="1">
      <alignment horizontal="left" vertical="center" wrapText="1" indent="1"/>
    </xf>
    <xf numFmtId="0" fontId="9" fillId="5" borderId="1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4" fillId="7" borderId="17" xfId="0" applyFont="1" applyFill="1" applyBorder="1" applyAlignment="1">
      <alignment horizontal="left" vertical="center" wrapText="1"/>
    </xf>
    <xf numFmtId="0" fontId="4" fillId="7" borderId="18" xfId="0" applyFont="1" applyFill="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6" fillId="0" borderId="18" xfId="0" applyFont="1" applyBorder="1" applyAlignment="1">
      <alignment horizontal="left" vertical="center" wrapText="1"/>
    </xf>
    <xf numFmtId="0" fontId="13" fillId="0" borderId="23" xfId="0" applyFont="1" applyBorder="1"/>
    <xf numFmtId="0" fontId="13" fillId="0" borderId="19" xfId="0" applyFont="1" applyBorder="1"/>
    <xf numFmtId="0" fontId="13" fillId="0" borderId="22" xfId="0" applyFont="1" applyBorder="1"/>
    <xf numFmtId="0" fontId="4" fillId="7" borderId="24" xfId="0" applyFont="1" applyFill="1" applyBorder="1" applyAlignment="1">
      <alignment horizontal="left" vertical="center" wrapText="1"/>
    </xf>
    <xf numFmtId="0" fontId="16" fillId="0" borderId="3" xfId="0" applyFont="1" applyBorder="1" applyAlignment="1">
      <alignment horizontal="justify" vertical="center"/>
    </xf>
    <xf numFmtId="0" fontId="16" fillId="0" borderId="20" xfId="0" applyFont="1" applyBorder="1" applyAlignment="1">
      <alignment horizontal="justify" vertical="center"/>
    </xf>
    <xf numFmtId="0" fontId="16" fillId="0" borderId="19" xfId="0" applyFont="1" applyBorder="1" applyAlignment="1">
      <alignment vertical="center" wrapText="1"/>
    </xf>
    <xf numFmtId="0" fontId="16" fillId="0" borderId="3" xfId="0" applyFont="1" applyBorder="1" applyAlignment="1">
      <alignment wrapText="1"/>
    </xf>
    <xf numFmtId="0" fontId="26" fillId="0" borderId="20" xfId="0" applyFont="1" applyBorder="1" applyAlignment="1">
      <alignment horizontal="left" vertical="center" wrapText="1"/>
    </xf>
    <xf numFmtId="0" fontId="26" fillId="0" borderId="3" xfId="0" applyFont="1" applyBorder="1" applyAlignment="1">
      <alignment horizontal="left" vertical="center" wrapText="1"/>
    </xf>
    <xf numFmtId="0" fontId="16" fillId="0" borderId="3" xfId="0" applyFont="1" applyBorder="1"/>
    <xf numFmtId="0" fontId="25" fillId="0" borderId="25" xfId="21" applyFont="1" applyBorder="1">
      <alignment/>
      <protection/>
    </xf>
    <xf numFmtId="0" fontId="13" fillId="0" borderId="26" xfId="0" applyFont="1" applyBorder="1"/>
    <xf numFmtId="0" fontId="16" fillId="8" borderId="20" xfId="0" applyFont="1" applyFill="1" applyBorder="1" applyAlignment="1">
      <alignment horizontal="justify" vertical="center"/>
    </xf>
    <xf numFmtId="0" fontId="16" fillId="8" borderId="3" xfId="0" applyFont="1" applyFill="1" applyBorder="1" applyAlignment="1">
      <alignment horizontal="justify" vertical="center"/>
    </xf>
    <xf numFmtId="0" fontId="16" fillId="0" borderId="3" xfId="0" applyFont="1" applyBorder="1" applyAlignment="1">
      <alignment vertical="center" wrapText="1"/>
    </xf>
    <xf numFmtId="0" fontId="25" fillId="0" borderId="27" xfId="21" applyFont="1" applyBorder="1">
      <alignment/>
      <protection/>
    </xf>
    <xf numFmtId="0" fontId="16" fillId="0" borderId="20" xfId="0" applyFont="1" applyBorder="1" applyAlignment="1">
      <alignment vertical="center" wrapText="1"/>
    </xf>
    <xf numFmtId="0" fontId="16" fillId="0" borderId="20" xfId="0" applyFont="1" applyBorder="1" applyAlignment="1">
      <alignment horizontal="left" vertical="center"/>
    </xf>
    <xf numFmtId="0" fontId="16" fillId="0" borderId="3" xfId="0" applyFont="1" applyBorder="1" applyAlignment="1">
      <alignment horizontal="left" vertical="center"/>
    </xf>
    <xf numFmtId="0" fontId="16" fillId="0" borderId="3"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vertical="center" wrapText="1"/>
    </xf>
    <xf numFmtId="0" fontId="1" fillId="0" borderId="0" xfId="20">
      <alignment/>
      <protection/>
    </xf>
    <xf numFmtId="0" fontId="13" fillId="0" borderId="0" xfId="20" applyFont="1">
      <alignment/>
      <protection/>
    </xf>
    <xf numFmtId="0" fontId="27" fillId="0" borderId="0" xfId="20" applyFont="1">
      <alignment/>
      <protection/>
    </xf>
    <xf numFmtId="0" fontId="17" fillId="7" borderId="28" xfId="20" applyFont="1" applyFill="1" applyBorder="1" applyAlignment="1">
      <alignment horizontal="left" vertical="center" indent="1"/>
      <protection/>
    </xf>
    <xf numFmtId="0" fontId="27" fillId="0" borderId="0" xfId="20" applyFont="1" applyAlignment="1">
      <alignment horizontal="left" vertical="center" wrapText="1" indent="1"/>
      <protection/>
    </xf>
    <xf numFmtId="0" fontId="28" fillId="0" borderId="0" xfId="20" applyFont="1" applyAlignment="1">
      <alignment horizontal="left" vertical="center" wrapText="1" indent="1"/>
      <protection/>
    </xf>
    <xf numFmtId="0" fontId="9" fillId="5" borderId="14" xfId="20" applyFont="1" applyFill="1" applyBorder="1" applyAlignment="1">
      <alignment horizontal="center" vertical="center" wrapText="1"/>
      <protection/>
    </xf>
    <xf numFmtId="0" fontId="9" fillId="5" borderId="5" xfId="20" applyFont="1" applyFill="1" applyBorder="1" applyAlignment="1">
      <alignment horizontal="center" vertical="center" wrapText="1"/>
      <protection/>
    </xf>
    <xf numFmtId="0" fontId="10" fillId="6" borderId="4" xfId="20" applyFont="1" applyFill="1" applyBorder="1" applyAlignment="1">
      <alignment horizontal="center" vertical="center"/>
      <protection/>
    </xf>
    <xf numFmtId="0" fontId="10" fillId="6" borderId="6" xfId="20" applyFont="1" applyFill="1" applyBorder="1" applyAlignment="1">
      <alignment horizontal="center" vertical="center"/>
      <protection/>
    </xf>
    <xf numFmtId="0" fontId="16" fillId="0" borderId="19" xfId="20" applyFont="1" applyBorder="1" applyAlignment="1">
      <alignment horizontal="left" vertical="center" wrapText="1"/>
      <protection/>
    </xf>
    <xf numFmtId="0" fontId="16" fillId="0" borderId="29" xfId="20" applyFont="1" applyBorder="1" applyAlignment="1">
      <alignment horizontal="left" vertical="center" wrapText="1"/>
      <protection/>
    </xf>
    <xf numFmtId="0" fontId="16" fillId="0" borderId="30" xfId="20" applyFont="1" applyBorder="1" applyAlignment="1">
      <alignment horizontal="left" vertical="center" wrapText="1"/>
      <protection/>
    </xf>
    <xf numFmtId="0" fontId="16" fillId="0" borderId="31" xfId="20" applyFont="1" applyBorder="1" applyAlignment="1">
      <alignment horizontal="left" vertical="center" wrapText="1"/>
      <protection/>
    </xf>
    <xf numFmtId="0" fontId="16" fillId="0" borderId="20" xfId="20" applyFont="1" applyBorder="1" applyAlignment="1">
      <alignment horizontal="left" vertical="center" wrapText="1"/>
      <protection/>
    </xf>
    <xf numFmtId="0" fontId="16" fillId="0" borderId="3" xfId="20" applyFont="1" applyBorder="1" applyAlignment="1">
      <alignment horizontal="left" vertical="center" wrapText="1"/>
      <protection/>
    </xf>
    <xf numFmtId="0" fontId="16" fillId="0" borderId="22" xfId="20" applyFont="1" applyBorder="1" applyAlignment="1">
      <alignment horizontal="left" vertical="center" wrapText="1"/>
      <protection/>
    </xf>
    <xf numFmtId="0" fontId="18" fillId="2" borderId="9" xfId="20" applyFont="1" applyFill="1" applyBorder="1">
      <alignment/>
      <protection/>
    </xf>
    <xf numFmtId="0" fontId="8" fillId="2" borderId="4" xfId="20" applyFont="1" applyFill="1" applyBorder="1">
      <alignment/>
      <protection/>
    </xf>
    <xf numFmtId="0" fontId="8" fillId="2" borderId="4" xfId="20" applyFont="1" applyFill="1" applyBorder="1" applyAlignment="1">
      <alignment horizontal="center" wrapText="1"/>
      <protection/>
    </xf>
    <xf numFmtId="0" fontId="8" fillId="2" borderId="4" xfId="20" applyFont="1" applyFill="1" applyBorder="1" applyAlignment="1">
      <alignment horizontal="center" vertical="center" wrapText="1"/>
      <protection/>
    </xf>
    <xf numFmtId="0" fontId="8" fillId="2" borderId="6" xfId="20" applyFont="1" applyFill="1" applyBorder="1" applyAlignment="1">
      <alignment horizontal="center" vertical="center" wrapText="1"/>
      <protection/>
    </xf>
    <xf numFmtId="0" fontId="16" fillId="0" borderId="9" xfId="20" applyFont="1" applyBorder="1">
      <alignment/>
      <protection/>
    </xf>
    <xf numFmtId="0" fontId="16" fillId="0" borderId="4" xfId="20" applyFont="1" applyFill="1" applyBorder="1">
      <alignment/>
      <protection/>
    </xf>
    <xf numFmtId="0" fontId="16" fillId="0" borderId="4" xfId="20" applyFont="1" applyBorder="1">
      <alignment/>
      <protection/>
    </xf>
    <xf numFmtId="0" fontId="29" fillId="0" borderId="0" xfId="20" applyFont="1" applyAlignment="1">
      <alignment horizontal="left" vertical="center"/>
      <protection/>
    </xf>
    <xf numFmtId="0" fontId="16" fillId="0" borderId="11" xfId="20" applyFont="1" applyFill="1" applyBorder="1">
      <alignment/>
      <protection/>
    </xf>
    <xf numFmtId="0" fontId="16" fillId="0" borderId="11" xfId="20" applyFont="1" applyBorder="1">
      <alignment/>
      <protection/>
    </xf>
    <xf numFmtId="0" fontId="16" fillId="0" borderId="2" xfId="20" applyFont="1" applyBorder="1" applyAlignment="1">
      <alignment horizontal="left" vertical="center" wrapText="1"/>
      <protection/>
    </xf>
    <xf numFmtId="0" fontId="16" fillId="0" borderId="32" xfId="20" applyFont="1" applyBorder="1" applyAlignment="1">
      <alignment horizontal="left" vertical="center" wrapText="1"/>
      <protection/>
    </xf>
    <xf numFmtId="0" fontId="4" fillId="7" borderId="33" xfId="0" applyFont="1" applyFill="1" applyBorder="1" applyAlignment="1">
      <alignment horizontal="left" vertical="center" wrapText="1"/>
    </xf>
    <xf numFmtId="44" fontId="16" fillId="3" borderId="4" xfId="20" applyNumberFormat="1" applyFont="1" applyFill="1" applyBorder="1">
      <alignment/>
      <protection/>
    </xf>
    <xf numFmtId="44" fontId="16" fillId="3" borderId="6" xfId="20" applyNumberFormat="1" applyFont="1" applyFill="1" applyBorder="1">
      <alignment/>
      <protection/>
    </xf>
    <xf numFmtId="44" fontId="16" fillId="3" borderId="11" xfId="20" applyNumberFormat="1" applyFont="1" applyFill="1" applyBorder="1">
      <alignment/>
      <protection/>
    </xf>
    <xf numFmtId="44" fontId="16" fillId="3" borderId="7" xfId="20" applyNumberFormat="1" applyFont="1" applyFill="1" applyBorder="1">
      <alignment/>
      <protection/>
    </xf>
    <xf numFmtId="44" fontId="9" fillId="3" borderId="34" xfId="20" applyNumberFormat="1" applyFont="1" applyFill="1" applyBorder="1">
      <alignment/>
      <protection/>
    </xf>
    <xf numFmtId="44" fontId="9" fillId="3" borderId="24" xfId="20" applyNumberFormat="1" applyFont="1" applyFill="1" applyBorder="1">
      <alignment/>
      <protection/>
    </xf>
    <xf numFmtId="0" fontId="8" fillId="0" borderId="35" xfId="0" applyFont="1" applyBorder="1" applyAlignment="1">
      <alignment horizontal="left"/>
    </xf>
    <xf numFmtId="0" fontId="8" fillId="0" borderId="36" xfId="0" applyFont="1" applyBorder="1" applyAlignment="1">
      <alignment horizontal="left"/>
    </xf>
    <xf numFmtId="0" fontId="8" fillId="0" borderId="37" xfId="0" applyFont="1" applyBorder="1" applyAlignment="1">
      <alignment horizontal="left"/>
    </xf>
    <xf numFmtId="0" fontId="15" fillId="3" borderId="38" xfId="20" applyFont="1" applyFill="1" applyBorder="1" applyAlignment="1">
      <alignment horizontal="center" vertical="center" wrapText="1"/>
      <protection/>
    </xf>
    <xf numFmtId="0" fontId="15" fillId="3" borderId="39" xfId="0" applyFont="1" applyFill="1" applyBorder="1" applyAlignment="1">
      <alignment horizontal="center" vertical="center"/>
    </xf>
    <xf numFmtId="0" fontId="8" fillId="2" borderId="8" xfId="0" applyFont="1" applyFill="1" applyBorder="1" applyAlignment="1">
      <alignment horizontal="center"/>
    </xf>
    <xf numFmtId="0" fontId="8" fillId="2" borderId="14" xfId="0" applyFont="1" applyFill="1" applyBorder="1" applyAlignment="1">
      <alignment horizontal="center"/>
    </xf>
    <xf numFmtId="0" fontId="8" fillId="2" borderId="5" xfId="0" applyFont="1" applyFill="1" applyBorder="1" applyAlignment="1">
      <alignment horizontal="center"/>
    </xf>
    <xf numFmtId="0" fontId="15" fillId="3" borderId="40" xfId="20" applyFont="1" applyFill="1" applyBorder="1" applyAlignment="1">
      <alignment horizontal="center" vertical="center" wrapText="1"/>
      <protection/>
    </xf>
    <xf numFmtId="0" fontId="15" fillId="3" borderId="41" xfId="0" applyFont="1" applyFill="1" applyBorder="1" applyAlignment="1">
      <alignment horizontal="center" vertical="center"/>
    </xf>
    <xf numFmtId="0" fontId="8" fillId="5" borderId="42" xfId="0" applyFont="1" applyFill="1" applyBorder="1" applyAlignment="1">
      <alignment horizontal="left" vertical="center" wrapText="1" indent="1"/>
    </xf>
    <xf numFmtId="0" fontId="8" fillId="5" borderId="43" xfId="0" applyFont="1" applyFill="1" applyBorder="1" applyAlignment="1">
      <alignment horizontal="left" vertical="center" wrapText="1" indent="1"/>
    </xf>
    <xf numFmtId="0" fontId="8" fillId="5" borderId="44" xfId="0" applyFont="1" applyFill="1" applyBorder="1" applyAlignment="1">
      <alignment horizontal="left" vertical="center" wrapText="1" indent="1"/>
    </xf>
    <xf numFmtId="0" fontId="8" fillId="5" borderId="45" xfId="0" applyFont="1" applyFill="1" applyBorder="1" applyAlignment="1">
      <alignment horizontal="left" vertical="center" wrapText="1" indent="1"/>
    </xf>
    <xf numFmtId="0" fontId="11" fillId="4" borderId="46" xfId="0" applyFont="1" applyFill="1" applyBorder="1" applyAlignment="1">
      <alignment horizontal="left" vertical="center" wrapText="1" indent="1"/>
    </xf>
    <xf numFmtId="0" fontId="11" fillId="4" borderId="47" xfId="0" applyFont="1" applyFill="1" applyBorder="1" applyAlignment="1">
      <alignment horizontal="left" vertical="center" wrapText="1" indent="1"/>
    </xf>
    <xf numFmtId="0" fontId="12" fillId="7" borderId="28" xfId="0" applyFont="1" applyFill="1" applyBorder="1" applyAlignment="1">
      <alignment horizontal="center" vertical="center"/>
    </xf>
    <xf numFmtId="0" fontId="12" fillId="7" borderId="48" xfId="0" applyFont="1" applyFill="1" applyBorder="1" applyAlignment="1">
      <alignment horizontal="center" vertical="center"/>
    </xf>
    <xf numFmtId="0" fontId="15" fillId="3" borderId="49" xfId="20" applyFont="1" applyFill="1" applyBorder="1" applyAlignment="1">
      <alignment horizontal="center" vertical="center" wrapText="1"/>
      <protection/>
    </xf>
    <xf numFmtId="0" fontId="15" fillId="3" borderId="50" xfId="0" applyFont="1" applyFill="1" applyBorder="1" applyAlignment="1">
      <alignment horizontal="center" vertical="center"/>
    </xf>
    <xf numFmtId="0" fontId="9" fillId="5" borderId="51" xfId="0" applyFont="1" applyFill="1" applyBorder="1" applyAlignment="1">
      <alignment horizontal="center" vertical="center" wrapText="1"/>
    </xf>
    <xf numFmtId="0" fontId="9" fillId="5" borderId="52" xfId="0" applyFont="1" applyFill="1" applyBorder="1" applyAlignment="1">
      <alignment horizontal="center" vertical="center" wrapText="1"/>
    </xf>
    <xf numFmtId="0" fontId="10" fillId="6" borderId="53" xfId="0" applyFont="1" applyFill="1" applyBorder="1" applyAlignment="1">
      <alignment horizontal="center" vertical="center"/>
    </xf>
    <xf numFmtId="0" fontId="10" fillId="6" borderId="54" xfId="0" applyFont="1" applyFill="1" applyBorder="1" applyAlignment="1">
      <alignment horizontal="center" vertical="center"/>
    </xf>
    <xf numFmtId="0" fontId="17" fillId="7" borderId="55" xfId="0" applyFont="1" applyFill="1" applyBorder="1" applyAlignment="1">
      <alignment horizontal="left" vertical="center" indent="1"/>
    </xf>
    <xf numFmtId="0" fontId="17" fillId="7" borderId="55" xfId="0" applyFont="1" applyFill="1" applyBorder="1" applyAlignment="1">
      <alignment horizontal="left" vertical="center" indent="1"/>
    </xf>
    <xf numFmtId="0" fontId="3" fillId="7" borderId="55" xfId="0" applyFont="1" applyFill="1" applyBorder="1" applyAlignment="1">
      <alignment horizontal="left" vertical="center" wrapText="1" indent="7"/>
    </xf>
    <xf numFmtId="0" fontId="4" fillId="7" borderId="56" xfId="0" applyFont="1" applyFill="1" applyBorder="1" applyAlignment="1">
      <alignment horizontal="left" vertical="center" wrapText="1"/>
    </xf>
    <xf numFmtId="0" fontId="6"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15" fillId="3" borderId="57" xfId="20" applyFont="1" applyFill="1" applyBorder="1" applyAlignment="1">
      <alignment horizontal="center" vertical="center" wrapText="1"/>
      <protection/>
    </xf>
    <xf numFmtId="0" fontId="15" fillId="3" borderId="58" xfId="0" applyFont="1" applyFill="1" applyBorder="1" applyAlignment="1">
      <alignment horizontal="center" vertical="center"/>
    </xf>
    <xf numFmtId="0" fontId="9" fillId="5" borderId="59" xfId="0" applyFont="1" applyFill="1" applyBorder="1" applyAlignment="1">
      <alignment horizontal="center" vertical="center" wrapText="1"/>
    </xf>
    <xf numFmtId="0" fontId="9" fillId="5" borderId="60" xfId="0" applyFont="1" applyFill="1" applyBorder="1" applyAlignment="1">
      <alignment horizontal="center" vertical="center" wrapText="1"/>
    </xf>
    <xf numFmtId="0" fontId="10" fillId="6" borderId="61" xfId="0" applyFont="1" applyFill="1" applyBorder="1" applyAlignment="1">
      <alignment horizontal="center" vertical="center"/>
    </xf>
    <xf numFmtId="0" fontId="10" fillId="6" borderId="62" xfId="0" applyFont="1" applyFill="1" applyBorder="1" applyAlignment="1">
      <alignment horizontal="center" vertical="center"/>
    </xf>
    <xf numFmtId="0" fontId="15" fillId="0" borderId="57" xfId="20" applyFont="1" applyFill="1" applyBorder="1" applyAlignment="1">
      <alignment horizontal="center" vertical="center" wrapText="1"/>
      <protection/>
    </xf>
    <xf numFmtId="0" fontId="15" fillId="0" borderId="58" xfId="0" applyFont="1" applyFill="1" applyBorder="1" applyAlignment="1">
      <alignment horizontal="center" vertical="center"/>
    </xf>
    <xf numFmtId="0" fontId="11" fillId="4" borderId="63" xfId="0" applyFont="1" applyFill="1" applyBorder="1" applyAlignment="1">
      <alignment horizontal="left" vertical="center" wrapText="1" indent="1"/>
    </xf>
    <xf numFmtId="0" fontId="11" fillId="4" borderId="64" xfId="0" applyFont="1" applyFill="1" applyBorder="1" applyAlignment="1">
      <alignment horizontal="left" vertical="center" wrapText="1" indent="1"/>
    </xf>
    <xf numFmtId="0" fontId="12" fillId="7" borderId="65" xfId="0" applyFont="1" applyFill="1" applyBorder="1" applyAlignment="1">
      <alignment horizontal="center" vertical="center"/>
    </xf>
    <xf numFmtId="0" fontId="15" fillId="3" borderId="29" xfId="20" applyFont="1" applyFill="1" applyBorder="1" applyAlignment="1">
      <alignment horizontal="center" vertical="center" wrapText="1"/>
      <protection/>
    </xf>
    <xf numFmtId="0" fontId="15" fillId="3" borderId="66" xfId="0" applyFont="1" applyFill="1" applyBorder="1" applyAlignment="1">
      <alignment horizontal="center" vertical="center"/>
    </xf>
    <xf numFmtId="0" fontId="8" fillId="0" borderId="67" xfId="0" applyFont="1" applyBorder="1" applyAlignment="1">
      <alignment horizontal="left"/>
    </xf>
    <xf numFmtId="0" fontId="8" fillId="0" borderId="68" xfId="0" applyFont="1" applyBorder="1" applyAlignment="1">
      <alignment horizontal="left"/>
    </xf>
    <xf numFmtId="0" fontId="8" fillId="0" borderId="69" xfId="0" applyFont="1" applyBorder="1" applyAlignment="1">
      <alignment horizontal="left"/>
    </xf>
    <xf numFmtId="0" fontId="8" fillId="2" borderId="4" xfId="0" applyFont="1" applyFill="1" applyBorder="1" applyAlignment="1">
      <alignment horizontal="center"/>
    </xf>
    <xf numFmtId="0" fontId="8" fillId="5" borderId="70" xfId="0" applyFont="1" applyFill="1" applyBorder="1" applyAlignment="1">
      <alignment horizontal="center" vertical="center" wrapText="1"/>
    </xf>
    <xf numFmtId="0" fontId="8" fillId="5" borderId="71" xfId="0" applyFont="1" applyFill="1" applyBorder="1" applyAlignment="1">
      <alignment horizontal="center" vertical="center" wrapText="1"/>
    </xf>
    <xf numFmtId="0" fontId="15" fillId="3" borderId="72" xfId="20" applyFont="1" applyFill="1" applyBorder="1" applyAlignment="1">
      <alignment horizontal="center" vertical="center" wrapText="1"/>
      <protection/>
    </xf>
    <xf numFmtId="0" fontId="15" fillId="3" borderId="73" xfId="0" applyFont="1" applyFill="1" applyBorder="1" applyAlignment="1">
      <alignment horizontal="center" vertical="center"/>
    </xf>
    <xf numFmtId="0" fontId="8" fillId="5" borderId="74" xfId="0" applyFont="1" applyFill="1" applyBorder="1" applyAlignment="1">
      <alignment horizontal="left" vertical="center" wrapText="1" indent="1"/>
    </xf>
    <xf numFmtId="0" fontId="8" fillId="5" borderId="75" xfId="0" applyFont="1" applyFill="1" applyBorder="1" applyAlignment="1">
      <alignment horizontal="left" vertical="center" wrapText="1" indent="1"/>
    </xf>
    <xf numFmtId="0" fontId="3" fillId="7" borderId="56" xfId="0" applyFont="1" applyFill="1" applyBorder="1" applyAlignment="1">
      <alignment horizontal="left" vertical="center" wrapText="1" indent="7"/>
    </xf>
    <xf numFmtId="0" fontId="4" fillId="7" borderId="76" xfId="0" applyFont="1" applyFill="1" applyBorder="1" applyAlignment="1">
      <alignment horizontal="left" vertical="center" wrapText="1"/>
    </xf>
    <xf numFmtId="0" fontId="4" fillId="7" borderId="77" xfId="0" applyFont="1" applyFill="1" applyBorder="1" applyAlignment="1">
      <alignment horizontal="left" vertical="center" wrapText="1"/>
    </xf>
    <xf numFmtId="0" fontId="11" fillId="4" borderId="78" xfId="0" applyFont="1" applyFill="1" applyBorder="1" applyAlignment="1">
      <alignment horizontal="left" vertical="center" wrapText="1" indent="1"/>
    </xf>
    <xf numFmtId="0" fontId="11" fillId="4" borderId="1" xfId="0" applyFont="1" applyFill="1" applyBorder="1" applyAlignment="1">
      <alignment horizontal="left" vertical="center" wrapText="1" indent="1"/>
    </xf>
    <xf numFmtId="0" fontId="12" fillId="7" borderId="72" xfId="0" applyFont="1" applyFill="1" applyBorder="1" applyAlignment="1">
      <alignment horizontal="center" vertical="center"/>
    </xf>
    <xf numFmtId="0" fontId="12" fillId="7" borderId="79" xfId="0" applyFont="1" applyFill="1" applyBorder="1" applyAlignment="1">
      <alignment horizontal="center" vertical="center"/>
    </xf>
    <xf numFmtId="0" fontId="15" fillId="8" borderId="57" xfId="20" applyFont="1" applyFill="1" applyBorder="1" applyAlignment="1">
      <alignment horizontal="center" vertical="center" wrapText="1"/>
      <protection/>
    </xf>
    <xf numFmtId="0" fontId="0" fillId="0" borderId="58" xfId="0" applyBorder="1" applyAlignment="1">
      <alignment horizontal="center" vertical="center"/>
    </xf>
    <xf numFmtId="0" fontId="0" fillId="8" borderId="58" xfId="0" applyFill="1" applyBorder="1" applyAlignment="1">
      <alignment horizontal="center" vertical="center"/>
    </xf>
    <xf numFmtId="0" fontId="8" fillId="9" borderId="23" xfId="0" applyFont="1" applyFill="1" applyBorder="1" applyAlignment="1">
      <alignment horizontal="left" vertical="center" wrapText="1" indent="1"/>
    </xf>
    <xf numFmtId="0" fontId="8" fillId="9" borderId="80" xfId="0" applyFont="1" applyFill="1" applyBorder="1" applyAlignment="1">
      <alignment horizontal="left" vertical="center" wrapText="1" indent="1"/>
    </xf>
    <xf numFmtId="0" fontId="8" fillId="9" borderId="19" xfId="0" applyFont="1" applyFill="1" applyBorder="1" applyAlignment="1">
      <alignment horizontal="left" vertical="center" wrapText="1" indent="1"/>
    </xf>
    <xf numFmtId="0" fontId="8" fillId="9" borderId="81" xfId="0" applyFont="1" applyFill="1" applyBorder="1" applyAlignment="1">
      <alignment horizontal="left" vertical="center" wrapText="1" indent="1"/>
    </xf>
    <xf numFmtId="0" fontId="11" fillId="10" borderId="28" xfId="0" applyFont="1" applyFill="1" applyBorder="1" applyAlignment="1">
      <alignment horizontal="left" vertical="center" wrapText="1" indent="1"/>
    </xf>
    <xf numFmtId="0" fontId="11" fillId="10" borderId="48" xfId="0" applyFont="1" applyFill="1" applyBorder="1" applyAlignment="1">
      <alignment horizontal="left" vertical="center" wrapText="1" indent="1"/>
    </xf>
    <xf numFmtId="0" fontId="8" fillId="11" borderId="23" xfId="0" applyFont="1" applyFill="1" applyBorder="1" applyAlignment="1">
      <alignment horizontal="left" vertical="center" wrapText="1" indent="1"/>
    </xf>
    <xf numFmtId="0" fontId="8" fillId="11" borderId="33" xfId="0" applyFont="1" applyFill="1" applyBorder="1" applyAlignment="1">
      <alignment horizontal="left" vertical="center" wrapText="1" indent="1"/>
    </xf>
    <xf numFmtId="0" fontId="8" fillId="11" borderId="22" xfId="0" applyFont="1" applyFill="1" applyBorder="1" applyAlignment="1">
      <alignment horizontal="left" vertical="center" wrapText="1" indent="1"/>
    </xf>
    <xf numFmtId="0" fontId="8" fillId="11" borderId="24" xfId="0" applyFont="1" applyFill="1" applyBorder="1" applyAlignment="1">
      <alignment horizontal="left" vertical="center" wrapText="1" indent="1"/>
    </xf>
    <xf numFmtId="0" fontId="8" fillId="5" borderId="8" xfId="0" applyFont="1" applyFill="1" applyBorder="1" applyAlignment="1">
      <alignment horizontal="left" vertical="center" wrapText="1" indent="1"/>
    </xf>
    <xf numFmtId="0" fontId="8" fillId="5" borderId="14" xfId="0" applyFont="1" applyFill="1" applyBorder="1" applyAlignment="1">
      <alignment horizontal="left" vertical="center" wrapText="1" indent="1"/>
    </xf>
    <xf numFmtId="0" fontId="8" fillId="5" borderId="9" xfId="0" applyFont="1" applyFill="1" applyBorder="1" applyAlignment="1">
      <alignment horizontal="left" vertical="center" wrapText="1" indent="1"/>
    </xf>
    <xf numFmtId="0" fontId="8" fillId="5" borderId="4" xfId="0" applyFont="1" applyFill="1" applyBorder="1" applyAlignment="1">
      <alignment horizontal="left" vertical="center" wrapText="1" indent="1"/>
    </xf>
    <xf numFmtId="0" fontId="11" fillId="4" borderId="10" xfId="0" applyFont="1" applyFill="1" applyBorder="1" applyAlignment="1">
      <alignment horizontal="left" vertical="center" wrapText="1" indent="1"/>
    </xf>
    <xf numFmtId="0" fontId="11" fillId="4" borderId="82" xfId="0" applyFont="1" applyFill="1" applyBorder="1" applyAlignment="1">
      <alignment horizontal="left" vertical="center" wrapText="1" indent="1"/>
    </xf>
    <xf numFmtId="0" fontId="15" fillId="8" borderId="83" xfId="20" applyFont="1" applyFill="1" applyBorder="1" applyAlignment="1">
      <alignment horizontal="center" vertical="center" wrapText="1"/>
      <protection/>
    </xf>
    <xf numFmtId="0" fontId="11" fillId="4" borderId="11" xfId="0" applyFont="1" applyFill="1" applyBorder="1" applyAlignment="1">
      <alignment horizontal="left" vertical="center" wrapText="1" indent="1"/>
    </xf>
    <xf numFmtId="0" fontId="8" fillId="5" borderId="23" xfId="0" applyFont="1" applyFill="1" applyBorder="1" applyAlignment="1">
      <alignment horizontal="left" vertical="center" wrapText="1" indent="1"/>
    </xf>
    <xf numFmtId="0" fontId="8" fillId="5" borderId="80" xfId="0" applyFont="1" applyFill="1" applyBorder="1" applyAlignment="1">
      <alignment horizontal="left" vertical="center" wrapText="1" indent="1"/>
    </xf>
    <xf numFmtId="0" fontId="8" fillId="5" borderId="30" xfId="0" applyFont="1" applyFill="1" applyBorder="1" applyAlignment="1">
      <alignment horizontal="left" vertical="center" wrapText="1" indent="1"/>
    </xf>
    <xf numFmtId="0" fontId="8" fillId="5" borderId="25" xfId="0" applyFont="1" applyFill="1" applyBorder="1" applyAlignment="1">
      <alignment horizontal="left" vertical="center" wrapText="1" indent="1"/>
    </xf>
    <xf numFmtId="0" fontId="11" fillId="4" borderId="35" xfId="0" applyFont="1" applyFill="1" applyBorder="1" applyAlignment="1">
      <alignment horizontal="left" vertical="center" wrapText="1" indent="1"/>
    </xf>
    <xf numFmtId="0" fontId="11" fillId="4" borderId="37" xfId="0" applyFont="1" applyFill="1" applyBorder="1" applyAlignment="1">
      <alignment horizontal="left" vertical="center" wrapText="1" indent="1"/>
    </xf>
    <xf numFmtId="0" fontId="15" fillId="8" borderId="58" xfId="0" applyFont="1" applyFill="1" applyBorder="1" applyAlignment="1">
      <alignment horizontal="center" vertical="center"/>
    </xf>
    <xf numFmtId="0" fontId="11" fillId="12" borderId="28" xfId="0" applyFont="1" applyFill="1" applyBorder="1" applyAlignment="1">
      <alignment horizontal="left" vertical="center" wrapText="1" indent="1"/>
    </xf>
    <xf numFmtId="0" fontId="11" fillId="12" borderId="33" xfId="0" applyFont="1" applyFill="1" applyBorder="1" applyAlignment="1">
      <alignment horizontal="left" vertical="center" wrapText="1" indent="1"/>
    </xf>
    <xf numFmtId="0" fontId="8" fillId="0" borderId="0" xfId="20" applyFont="1" applyAlignment="1">
      <alignment horizontal="left" vertical="center"/>
      <protection/>
    </xf>
    <xf numFmtId="0" fontId="17" fillId="7" borderId="84" xfId="20" applyFont="1" applyFill="1" applyBorder="1" applyAlignment="1">
      <alignment horizontal="left" vertical="center" indent="1"/>
      <protection/>
    </xf>
    <xf numFmtId="0" fontId="17" fillId="7" borderId="65" xfId="20" applyFont="1" applyFill="1" applyBorder="1" applyAlignment="1">
      <alignment horizontal="center" vertical="center"/>
      <protection/>
    </xf>
    <xf numFmtId="0" fontId="17" fillId="7" borderId="48" xfId="20" applyFont="1" applyFill="1" applyBorder="1" applyAlignment="1">
      <alignment horizontal="center" vertical="center"/>
      <protection/>
    </xf>
    <xf numFmtId="0" fontId="3" fillId="7" borderId="55" xfId="20" applyFont="1" applyFill="1" applyBorder="1" applyAlignment="1">
      <alignment horizontal="left" vertical="center" wrapText="1" indent="7"/>
      <protection/>
    </xf>
    <xf numFmtId="0" fontId="4" fillId="7" borderId="56" xfId="20" applyFont="1" applyFill="1" applyBorder="1" applyAlignment="1">
      <alignment horizontal="left" vertical="center" wrapText="1"/>
      <protection/>
    </xf>
    <xf numFmtId="0" fontId="6" fillId="7" borderId="23" xfId="20" applyFont="1" applyFill="1" applyBorder="1" applyAlignment="1">
      <alignment horizontal="center" vertical="center" wrapText="1"/>
      <protection/>
    </xf>
    <xf numFmtId="0" fontId="6" fillId="7" borderId="33" xfId="20" applyFont="1" applyFill="1" applyBorder="1" applyAlignment="1">
      <alignment horizontal="center" vertical="center" wrapText="1"/>
      <protection/>
    </xf>
    <xf numFmtId="0" fontId="6" fillId="7" borderId="22" xfId="20" applyFont="1" applyFill="1" applyBorder="1" applyAlignment="1">
      <alignment horizontal="center" vertical="center" wrapText="1"/>
      <protection/>
    </xf>
    <xf numFmtId="0" fontId="6" fillId="7" borderId="24" xfId="20" applyFont="1" applyFill="1" applyBorder="1" applyAlignment="1">
      <alignment horizontal="center" vertical="center" wrapText="1"/>
      <protection/>
    </xf>
    <xf numFmtId="0" fontId="15" fillId="3" borderId="10" xfId="20" applyFont="1" applyFill="1" applyBorder="1" applyAlignment="1">
      <alignment horizontal="center" vertical="center" wrapText="1"/>
      <protection/>
    </xf>
    <xf numFmtId="0" fontId="15" fillId="3" borderId="7" xfId="20" applyFont="1" applyFill="1" applyBorder="1" applyAlignment="1">
      <alignment horizontal="center" vertical="center"/>
      <protection/>
    </xf>
    <xf numFmtId="0" fontId="8" fillId="5" borderId="8" xfId="20" applyFont="1" applyFill="1" applyBorder="1" applyAlignment="1">
      <alignment horizontal="left" vertical="center" wrapText="1" indent="1"/>
      <protection/>
    </xf>
    <xf numFmtId="0" fontId="8" fillId="5" borderId="14" xfId="20" applyFont="1" applyFill="1" applyBorder="1" applyAlignment="1">
      <alignment horizontal="left" vertical="center" wrapText="1" indent="1"/>
      <protection/>
    </xf>
    <xf numFmtId="0" fontId="8" fillId="5" borderId="9" xfId="20" applyFont="1" applyFill="1" applyBorder="1" applyAlignment="1">
      <alignment horizontal="left" vertical="center" wrapText="1" indent="1"/>
      <protection/>
    </xf>
    <xf numFmtId="0" fontId="8" fillId="5" borderId="4" xfId="20" applyFont="1" applyFill="1" applyBorder="1" applyAlignment="1">
      <alignment horizontal="left" vertical="center" wrapText="1" indent="1"/>
      <protection/>
    </xf>
    <xf numFmtId="0" fontId="11" fillId="4" borderId="10" xfId="20" applyFont="1" applyFill="1" applyBorder="1" applyAlignment="1">
      <alignment horizontal="left" vertical="center" wrapText="1" indent="1"/>
      <protection/>
    </xf>
    <xf numFmtId="0" fontId="11" fillId="4" borderId="11" xfId="20" applyFont="1" applyFill="1" applyBorder="1" applyAlignment="1">
      <alignment horizontal="left" vertical="center" wrapText="1" indent="1"/>
      <protection/>
    </xf>
    <xf numFmtId="0" fontId="12" fillId="7" borderId="82" xfId="20" applyFont="1" applyFill="1" applyBorder="1" applyAlignment="1">
      <alignment horizontal="center" vertical="center"/>
      <protection/>
    </xf>
    <xf numFmtId="0" fontId="12" fillId="7" borderId="85" xfId="20" applyFont="1" applyFill="1" applyBorder="1" applyAlignment="1">
      <alignment horizontal="center" vertical="center"/>
      <protection/>
    </xf>
    <xf numFmtId="0" fontId="15" fillId="3" borderId="8" xfId="20" applyFont="1" applyFill="1" applyBorder="1" applyAlignment="1">
      <alignment horizontal="center" vertical="center" wrapText="1"/>
      <protection/>
    </xf>
    <xf numFmtId="0" fontId="15" fillId="3" borderId="5" xfId="20" applyFont="1" applyFill="1" applyBorder="1" applyAlignment="1">
      <alignment horizontal="center" vertical="center"/>
      <protection/>
    </xf>
    <xf numFmtId="0" fontId="15" fillId="3" borderId="9" xfId="20" applyFont="1" applyFill="1" applyBorder="1" applyAlignment="1">
      <alignment horizontal="center" vertical="center" wrapText="1"/>
      <protection/>
    </xf>
    <xf numFmtId="0" fontId="15" fillId="3" borderId="6" xfId="20" applyFont="1" applyFill="1" applyBorder="1" applyAlignment="1">
      <alignment horizontal="center" vertical="center"/>
      <protection/>
    </xf>
    <xf numFmtId="0" fontId="15" fillId="3" borderId="86" xfId="20" applyFont="1" applyFill="1" applyBorder="1" applyAlignment="1">
      <alignment horizontal="center" vertical="center" wrapText="1"/>
      <protection/>
    </xf>
    <xf numFmtId="0" fontId="15" fillId="3" borderId="69" xfId="20" applyFont="1" applyFill="1" applyBorder="1" applyAlignment="1">
      <alignment horizontal="center" vertical="center" wrapText="1"/>
      <protection/>
    </xf>
    <xf numFmtId="0" fontId="12" fillId="7" borderId="11" xfId="20" applyFont="1" applyFill="1" applyBorder="1" applyAlignment="1">
      <alignment horizontal="center" vertical="center"/>
      <protection/>
    </xf>
    <xf numFmtId="0" fontId="12" fillId="7" borderId="7" xfId="20" applyFont="1" applyFill="1" applyBorder="1" applyAlignment="1">
      <alignment horizontal="center" vertical="center"/>
      <protection/>
    </xf>
    <xf numFmtId="0" fontId="8" fillId="0" borderId="87" xfId="20" applyFont="1" applyBorder="1" applyAlignment="1">
      <alignment horizontal="right"/>
      <protection/>
    </xf>
    <xf numFmtId="0" fontId="8" fillId="0" borderId="71" xfId="20" applyFont="1" applyBorder="1" applyAlignment="1">
      <alignment horizontal="right"/>
      <protection/>
    </xf>
    <xf numFmtId="0" fontId="8" fillId="0" borderId="88" xfId="20" applyFont="1" applyBorder="1" applyAlignment="1">
      <alignment horizontal="right"/>
      <protection/>
    </xf>
    <xf numFmtId="0" fontId="8" fillId="2" borderId="29" xfId="20" applyFont="1" applyFill="1" applyBorder="1" applyAlignment="1">
      <alignment horizontal="center"/>
      <protection/>
    </xf>
    <xf numFmtId="0" fontId="8" fillId="2" borderId="89" xfId="20" applyFont="1" applyFill="1" applyBorder="1" applyAlignment="1">
      <alignment horizontal="center"/>
      <protection/>
    </xf>
    <xf numFmtId="0" fontId="8" fillId="2" borderId="60" xfId="20" applyFont="1" applyFill="1" applyBorder="1" applyAlignment="1">
      <alignment horizontal="center"/>
      <protection/>
    </xf>
    <xf numFmtId="0" fontId="15" fillId="3" borderId="90" xfId="20" applyFont="1" applyFill="1" applyBorder="1" applyAlignment="1">
      <alignment horizontal="center" vertical="center" wrapText="1"/>
      <protection/>
    </xf>
    <xf numFmtId="0" fontId="15" fillId="3" borderId="91" xfId="20" applyFont="1" applyFill="1" applyBorder="1" applyAlignment="1">
      <alignment horizontal="center" vertical="center"/>
      <protection/>
    </xf>
    <xf numFmtId="0" fontId="15" fillId="3" borderId="92" xfId="20" applyFont="1" applyFill="1" applyBorder="1" applyAlignment="1">
      <alignment horizontal="center" vertical="center" wrapText="1"/>
      <protection/>
    </xf>
    <xf numFmtId="0" fontId="15" fillId="3" borderId="85" xfId="20" applyFont="1" applyFill="1" applyBorder="1" applyAlignment="1">
      <alignment horizontal="center" vertical="center"/>
      <protection/>
    </xf>
    <xf numFmtId="0" fontId="15" fillId="0" borderId="9" xfId="20" applyFont="1" applyFill="1" applyBorder="1" applyAlignment="1">
      <alignment horizontal="center" vertical="center" wrapText="1"/>
      <protection/>
    </xf>
    <xf numFmtId="0" fontId="15" fillId="0" borderId="6" xfId="20" applyFont="1" applyFill="1" applyBorder="1" applyAlignment="1">
      <alignment horizontal="center" vertical="center"/>
      <protection/>
    </xf>
    <xf numFmtId="0" fontId="16" fillId="3" borderId="9" xfId="20" applyFont="1" applyFill="1" applyBorder="1" applyAlignment="1">
      <alignment horizontal="left" vertical="center" wrapText="1"/>
      <protection/>
    </xf>
    <xf numFmtId="0" fontId="14" fillId="3" borderId="9" xfId="20" applyFont="1" applyFill="1" applyBorder="1" applyAlignment="1">
      <alignment horizontal="left" vertical="center" wrapText="1"/>
      <protection/>
    </xf>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2"/>
  <sheetViews>
    <sheetView zoomScale="50" zoomScaleNormal="50" workbookViewId="0" topLeftCell="A1">
      <selection activeCell="D8" sqref="D8"/>
    </sheetView>
  </sheetViews>
  <sheetFormatPr defaultColWidth="9.140625" defaultRowHeight="15"/>
  <cols>
    <col min="3" max="3" width="63.7109375" style="0" customWidth="1"/>
    <col min="4" max="4" width="45.8515625" style="0" customWidth="1"/>
    <col min="5" max="5" width="147.8515625" style="0" customWidth="1"/>
    <col min="6" max="6" width="31.421875" style="0" customWidth="1"/>
    <col min="7" max="7" width="66.57421875" style="0" customWidth="1"/>
  </cols>
  <sheetData>
    <row r="1" spans="2:6" ht="25.5">
      <c r="B1" s="1" t="s">
        <v>0</v>
      </c>
      <c r="C1" s="1"/>
      <c r="D1" s="1"/>
      <c r="E1" s="1"/>
      <c r="F1" s="1"/>
    </row>
    <row r="3" spans="2:5" ht="30">
      <c r="B3" s="133" t="s">
        <v>363</v>
      </c>
      <c r="C3" s="133"/>
      <c r="D3" s="133"/>
      <c r="E3" s="133"/>
    </row>
    <row r="4" spans="2:5" ht="30">
      <c r="B4" s="134" t="s">
        <v>1</v>
      </c>
      <c r="C4" s="134"/>
      <c r="D4" s="134"/>
      <c r="E4" s="134"/>
    </row>
    <row r="5" ht="9.75" customHeight="1"/>
    <row r="6" spans="2:5" ht="396" customHeight="1">
      <c r="B6" s="135"/>
      <c r="C6" s="136" t="s">
        <v>2</v>
      </c>
      <c r="D6" s="137" t="s">
        <v>365</v>
      </c>
      <c r="E6" s="138"/>
    </row>
    <row r="7" spans="2:5" ht="15">
      <c r="B7" s="135"/>
      <c r="C7" s="136"/>
      <c r="D7" s="139"/>
      <c r="E7" s="140"/>
    </row>
    <row r="8" ht="15.75" thickBot="1"/>
    <row r="9" spans="2:5" ht="29.45" customHeight="1" thickBot="1">
      <c r="B9" s="119" t="s">
        <v>3</v>
      </c>
      <c r="C9" s="120"/>
      <c r="D9" s="129" t="s">
        <v>5</v>
      </c>
      <c r="E9" s="130"/>
    </row>
    <row r="10" spans="2:5" ht="32.45" customHeight="1" thickBot="1">
      <c r="B10" s="121"/>
      <c r="C10" s="122"/>
      <c r="D10" s="131" t="s">
        <v>6</v>
      </c>
      <c r="E10" s="132"/>
    </row>
    <row r="11" spans="2:5" ht="27" thickBot="1">
      <c r="B11" s="123" t="s">
        <v>7</v>
      </c>
      <c r="C11" s="124"/>
      <c r="D11" s="125" t="s">
        <v>8</v>
      </c>
      <c r="E11" s="126"/>
    </row>
    <row r="12" spans="2:5" ht="23.25">
      <c r="B12" s="49"/>
      <c r="C12" s="45" t="s">
        <v>130</v>
      </c>
      <c r="D12" s="127" t="s">
        <v>6</v>
      </c>
      <c r="E12" s="128"/>
    </row>
    <row r="13" spans="2:5" ht="23.25">
      <c r="B13" s="50"/>
      <c r="C13" s="4" t="s">
        <v>10</v>
      </c>
      <c r="D13" s="112" t="s">
        <v>6</v>
      </c>
      <c r="E13" s="113"/>
    </row>
    <row r="14" spans="2:5" ht="23.25">
      <c r="B14" s="50"/>
      <c r="C14" s="4" t="s">
        <v>348</v>
      </c>
      <c r="D14" s="112" t="s">
        <v>6</v>
      </c>
      <c r="E14" s="113"/>
    </row>
    <row r="15" spans="2:5" ht="23.25">
      <c r="B15" s="50"/>
      <c r="C15" s="10" t="s">
        <v>12</v>
      </c>
      <c r="D15" s="112"/>
      <c r="E15" s="113"/>
    </row>
    <row r="16" spans="2:5" ht="40.5">
      <c r="B16" s="50"/>
      <c r="C16" s="4" t="s">
        <v>349</v>
      </c>
      <c r="D16" s="112" t="s">
        <v>6</v>
      </c>
      <c r="E16" s="113"/>
    </row>
    <row r="17" spans="2:5" ht="40.5">
      <c r="B17" s="50"/>
      <c r="C17" s="4" t="s">
        <v>350</v>
      </c>
      <c r="D17" s="112" t="s">
        <v>6</v>
      </c>
      <c r="E17" s="113"/>
    </row>
    <row r="18" spans="2:5" ht="40.5">
      <c r="B18" s="50"/>
      <c r="C18" s="4" t="s">
        <v>351</v>
      </c>
      <c r="D18" s="112" t="s">
        <v>6</v>
      </c>
      <c r="E18" s="113"/>
    </row>
    <row r="19" spans="2:5" ht="40.5">
      <c r="B19" s="50"/>
      <c r="C19" s="4" t="s">
        <v>13</v>
      </c>
      <c r="D19" s="112" t="s">
        <v>6</v>
      </c>
      <c r="E19" s="113"/>
    </row>
    <row r="20" spans="2:5" ht="40.5">
      <c r="B20" s="50"/>
      <c r="C20" s="4" t="s">
        <v>352</v>
      </c>
      <c r="D20" s="112" t="s">
        <v>6</v>
      </c>
      <c r="E20" s="113"/>
    </row>
    <row r="21" spans="2:5" ht="40.5">
      <c r="B21" s="50"/>
      <c r="C21" s="4" t="s">
        <v>353</v>
      </c>
      <c r="D21" s="112" t="s">
        <v>6</v>
      </c>
      <c r="E21" s="113"/>
    </row>
    <row r="22" spans="2:5" ht="40.5">
      <c r="B22" s="50"/>
      <c r="C22" s="4" t="s">
        <v>14</v>
      </c>
      <c r="D22" s="112" t="s">
        <v>6</v>
      </c>
      <c r="E22" s="113"/>
    </row>
    <row r="23" spans="2:5" ht="23.25">
      <c r="B23" s="50"/>
      <c r="C23" s="4" t="s">
        <v>354</v>
      </c>
      <c r="D23" s="112" t="s">
        <v>6</v>
      </c>
      <c r="E23" s="113"/>
    </row>
    <row r="24" spans="2:5" ht="23.25">
      <c r="B24" s="50"/>
      <c r="C24" s="4" t="s">
        <v>355</v>
      </c>
      <c r="D24" s="112" t="s">
        <v>6</v>
      </c>
      <c r="E24" s="113"/>
    </row>
    <row r="25" spans="2:5" ht="23.25">
      <c r="B25" s="50"/>
      <c r="C25" s="4" t="s">
        <v>15</v>
      </c>
      <c r="D25" s="112" t="s">
        <v>6</v>
      </c>
      <c r="E25" s="113"/>
    </row>
    <row r="26" spans="2:5" ht="44.25" customHeight="1">
      <c r="B26" s="50"/>
      <c r="C26" s="4" t="s">
        <v>131</v>
      </c>
      <c r="D26" s="112" t="s">
        <v>6</v>
      </c>
      <c r="E26" s="113"/>
    </row>
    <row r="27" spans="2:5" ht="41.25" thickBot="1">
      <c r="B27" s="51"/>
      <c r="C27" s="46" t="s">
        <v>132</v>
      </c>
      <c r="D27" s="117" t="s">
        <v>6</v>
      </c>
      <c r="E27" s="118"/>
    </row>
    <row r="28" ht="15.75" thickBot="1"/>
    <row r="29" spans="2:7" ht="26.25" customHeight="1">
      <c r="B29" s="114" t="s">
        <v>16</v>
      </c>
      <c r="C29" s="115"/>
      <c r="D29" s="115"/>
      <c r="E29" s="115"/>
      <c r="F29" s="115"/>
      <c r="G29" s="116"/>
    </row>
    <row r="30" spans="2:7" ht="51">
      <c r="B30" s="31"/>
      <c r="C30" s="6" t="s">
        <v>17</v>
      </c>
      <c r="D30" s="6" t="s">
        <v>18</v>
      </c>
      <c r="E30" s="30" t="s">
        <v>104</v>
      </c>
      <c r="F30" s="30" t="s">
        <v>105</v>
      </c>
      <c r="G30" s="30" t="s">
        <v>106</v>
      </c>
    </row>
    <row r="31" spans="2:7" ht="20.25">
      <c r="B31" s="32" t="s">
        <v>19</v>
      </c>
      <c r="C31" s="7" t="s">
        <v>20</v>
      </c>
      <c r="D31" s="7">
        <v>1</v>
      </c>
      <c r="E31" s="8"/>
      <c r="F31" s="8">
        <f>E31*0.21</f>
        <v>0</v>
      </c>
      <c r="G31" s="33">
        <f>E31+F31</f>
        <v>0</v>
      </c>
    </row>
    <row r="32" spans="2:7" ht="26.25" thickBot="1">
      <c r="B32" s="109" t="s">
        <v>21</v>
      </c>
      <c r="C32" s="110"/>
      <c r="D32" s="111"/>
      <c r="E32" s="34">
        <f>SUM(E31:E31)</f>
        <v>0</v>
      </c>
      <c r="F32" s="34">
        <f>SUM(F31:F31)</f>
        <v>0</v>
      </c>
      <c r="G32" s="35">
        <f>SUM(G31:G31)</f>
        <v>0</v>
      </c>
    </row>
  </sheetData>
  <mergeCells count="28">
    <mergeCell ref="B3:E3"/>
    <mergeCell ref="B4:E4"/>
    <mergeCell ref="B6:B7"/>
    <mergeCell ref="C6:C7"/>
    <mergeCell ref="D6:E7"/>
    <mergeCell ref="B9:C10"/>
    <mergeCell ref="B11:C11"/>
    <mergeCell ref="D11:E11"/>
    <mergeCell ref="D12:E12"/>
    <mergeCell ref="D13:E13"/>
    <mergeCell ref="D9:E9"/>
    <mergeCell ref="D10:E10"/>
    <mergeCell ref="D18:E18"/>
    <mergeCell ref="D19:E19"/>
    <mergeCell ref="D20:E20"/>
    <mergeCell ref="D21:E21"/>
    <mergeCell ref="D14:E14"/>
    <mergeCell ref="D15:E15"/>
    <mergeCell ref="D16:E16"/>
    <mergeCell ref="D17:E17"/>
    <mergeCell ref="B32:D32"/>
    <mergeCell ref="D22:E22"/>
    <mergeCell ref="D23:E23"/>
    <mergeCell ref="D24:E24"/>
    <mergeCell ref="D25:E25"/>
    <mergeCell ref="B29:G29"/>
    <mergeCell ref="D26:E26"/>
    <mergeCell ref="D27:E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18DAD-DD4B-4486-9700-259312E76493}">
  <dimension ref="B1:H65"/>
  <sheetViews>
    <sheetView tabSelected="1" zoomScale="70" zoomScaleNormal="70" workbookViewId="0" topLeftCell="A1">
      <selection activeCell="C20" sqref="C20"/>
    </sheetView>
  </sheetViews>
  <sheetFormatPr defaultColWidth="9.140625" defaultRowHeight="15"/>
  <cols>
    <col min="3" max="3" width="78.00390625" style="0" bestFit="1" customWidth="1"/>
    <col min="4" max="4" width="16.7109375" style="0" bestFit="1" customWidth="1"/>
    <col min="5" max="5" width="45.8515625" style="0" customWidth="1"/>
    <col min="6" max="6" width="68.7109375" style="0" customWidth="1"/>
    <col min="7" max="7" width="46.8515625" style="0" customWidth="1"/>
    <col min="8" max="8" width="50.57421875" style="0" customWidth="1"/>
  </cols>
  <sheetData>
    <row r="1" spans="2:7" ht="25.5">
      <c r="B1" s="1" t="s">
        <v>0</v>
      </c>
      <c r="C1" s="1"/>
      <c r="D1" s="1"/>
      <c r="E1" s="1"/>
      <c r="F1" s="1"/>
      <c r="G1" s="1"/>
    </row>
    <row r="3" spans="2:6" ht="30.75" thickBot="1">
      <c r="B3" s="133" t="s">
        <v>363</v>
      </c>
      <c r="C3" s="133"/>
      <c r="D3" s="133"/>
      <c r="E3" s="133"/>
      <c r="F3" s="133"/>
    </row>
    <row r="4" spans="2:6" ht="30.75" thickBot="1">
      <c r="B4" s="134" t="s">
        <v>22</v>
      </c>
      <c r="C4" s="134"/>
      <c r="D4" s="134"/>
      <c r="E4" s="134"/>
      <c r="F4" s="134"/>
    </row>
    <row r="5" ht="9.75" customHeight="1" thickBot="1"/>
    <row r="6" spans="2:6" ht="396" customHeight="1" thickBot="1">
      <c r="B6" s="135"/>
      <c r="C6" s="136" t="s">
        <v>2</v>
      </c>
      <c r="D6" s="102"/>
      <c r="E6" s="137" t="s">
        <v>364</v>
      </c>
      <c r="F6" s="138"/>
    </row>
    <row r="7" spans="2:6" ht="23.25" thickBot="1">
      <c r="B7" s="135"/>
      <c r="C7" s="136"/>
      <c r="D7" s="52"/>
      <c r="E7" s="139"/>
      <c r="F7" s="140"/>
    </row>
    <row r="8" ht="15.75" thickBot="1"/>
    <row r="9" spans="2:6" ht="41.25" customHeight="1" thickBot="1">
      <c r="B9" s="119" t="s">
        <v>23</v>
      </c>
      <c r="C9" s="162"/>
      <c r="D9" s="158"/>
      <c r="E9" s="143" t="s">
        <v>5</v>
      </c>
      <c r="F9" s="144"/>
    </row>
    <row r="10" spans="2:6" ht="26.25" customHeight="1" thickBot="1">
      <c r="B10" s="121"/>
      <c r="C10" s="163"/>
      <c r="D10" s="159"/>
      <c r="E10" s="145" t="s">
        <v>6</v>
      </c>
      <c r="F10" s="146"/>
    </row>
    <row r="11" spans="2:6" ht="72.75" thickBot="1">
      <c r="B11" s="149" t="s">
        <v>77</v>
      </c>
      <c r="C11" s="150"/>
      <c r="D11" s="36" t="s">
        <v>78</v>
      </c>
      <c r="E11" s="151" t="s">
        <v>8</v>
      </c>
      <c r="F11" s="126"/>
    </row>
    <row r="12" spans="2:6" ht="23.25">
      <c r="B12" s="2"/>
      <c r="C12" s="17" t="s">
        <v>9</v>
      </c>
      <c r="D12" s="11"/>
      <c r="E12" s="152" t="s">
        <v>6</v>
      </c>
      <c r="F12" s="153"/>
    </row>
    <row r="13" spans="2:6" ht="42.75" customHeight="1">
      <c r="B13" s="2"/>
      <c r="C13" s="18" t="s">
        <v>25</v>
      </c>
      <c r="D13" s="12"/>
      <c r="E13" s="160" t="s">
        <v>6</v>
      </c>
      <c r="F13" s="161"/>
    </row>
    <row r="14" spans="2:6" ht="23.25">
      <c r="B14" s="2"/>
      <c r="C14" s="18" t="s">
        <v>10</v>
      </c>
      <c r="D14" s="12"/>
      <c r="E14" s="141" t="s">
        <v>6</v>
      </c>
      <c r="F14" s="142"/>
    </row>
    <row r="15" spans="2:6" ht="23.25">
      <c r="B15" s="2"/>
      <c r="C15" s="241" t="s">
        <v>366</v>
      </c>
      <c r="D15" s="13"/>
      <c r="E15" s="141" t="s">
        <v>6</v>
      </c>
      <c r="F15" s="142"/>
    </row>
    <row r="16" spans="2:6" ht="23.25">
      <c r="B16" s="2"/>
      <c r="C16" s="242" t="s">
        <v>367</v>
      </c>
      <c r="D16" s="12"/>
      <c r="E16" s="141" t="s">
        <v>6</v>
      </c>
      <c r="F16" s="142"/>
    </row>
    <row r="17" spans="2:6" ht="23.25">
      <c r="B17" s="2"/>
      <c r="C17" s="20" t="s">
        <v>24</v>
      </c>
      <c r="D17" s="14"/>
      <c r="E17" s="147"/>
      <c r="F17" s="148"/>
    </row>
    <row r="18" spans="2:6" ht="23.25">
      <c r="B18" s="2"/>
      <c r="C18" s="21" t="s">
        <v>33</v>
      </c>
      <c r="D18" s="15" t="s">
        <v>26</v>
      </c>
      <c r="E18" s="141" t="s">
        <v>6</v>
      </c>
      <c r="F18" s="142"/>
    </row>
    <row r="19" spans="2:6" ht="23.25">
      <c r="B19" s="2"/>
      <c r="C19" s="21" t="s">
        <v>34</v>
      </c>
      <c r="D19" s="15" t="s">
        <v>27</v>
      </c>
      <c r="E19" s="141" t="s">
        <v>6</v>
      </c>
      <c r="F19" s="142"/>
    </row>
    <row r="20" spans="2:6" ht="23.25">
      <c r="B20" s="2"/>
      <c r="C20" s="21" t="s">
        <v>35</v>
      </c>
      <c r="D20" s="15" t="s">
        <v>27</v>
      </c>
      <c r="E20" s="141" t="s">
        <v>6</v>
      </c>
      <c r="F20" s="142"/>
    </row>
    <row r="21" spans="2:6" ht="23.25">
      <c r="B21" s="2"/>
      <c r="C21" s="21" t="s">
        <v>36</v>
      </c>
      <c r="D21" s="15" t="s">
        <v>27</v>
      </c>
      <c r="E21" s="141" t="s">
        <v>6</v>
      </c>
      <c r="F21" s="142"/>
    </row>
    <row r="22" spans="2:6" ht="23.25">
      <c r="B22" s="2"/>
      <c r="C22" s="21" t="s">
        <v>37</v>
      </c>
      <c r="D22" s="15" t="s">
        <v>27</v>
      </c>
      <c r="E22" s="141" t="s">
        <v>6</v>
      </c>
      <c r="F22" s="142"/>
    </row>
    <row r="23" spans="2:6" ht="23.25">
      <c r="B23" s="2"/>
      <c r="C23" s="21" t="s">
        <v>38</v>
      </c>
      <c r="D23" s="15" t="s">
        <v>27</v>
      </c>
      <c r="E23" s="141" t="s">
        <v>6</v>
      </c>
      <c r="F23" s="142"/>
    </row>
    <row r="24" spans="2:6" ht="23.25">
      <c r="B24" s="2"/>
      <c r="C24" s="21" t="s">
        <v>40</v>
      </c>
      <c r="D24" s="15" t="s">
        <v>27</v>
      </c>
      <c r="E24" s="141" t="s">
        <v>6</v>
      </c>
      <c r="F24" s="142"/>
    </row>
    <row r="25" spans="2:6" ht="23.25">
      <c r="B25" s="2"/>
      <c r="C25" s="21" t="s">
        <v>41</v>
      </c>
      <c r="D25" s="15" t="s">
        <v>27</v>
      </c>
      <c r="E25" s="141" t="s">
        <v>6</v>
      </c>
      <c r="F25" s="142"/>
    </row>
    <row r="26" spans="2:6" ht="23.25">
      <c r="B26" s="2"/>
      <c r="C26" s="21" t="s">
        <v>42</v>
      </c>
      <c r="D26" s="15" t="s">
        <v>28</v>
      </c>
      <c r="E26" s="141" t="s">
        <v>6</v>
      </c>
      <c r="F26" s="142"/>
    </row>
    <row r="27" spans="2:6" ht="23.25">
      <c r="B27" s="2"/>
      <c r="C27" s="21" t="s">
        <v>47</v>
      </c>
      <c r="D27" s="15" t="s">
        <v>27</v>
      </c>
      <c r="E27" s="141" t="s">
        <v>6</v>
      </c>
      <c r="F27" s="142"/>
    </row>
    <row r="28" spans="2:6" ht="23.25">
      <c r="B28" s="2"/>
      <c r="C28" s="21" t="s">
        <v>46</v>
      </c>
      <c r="D28" s="15" t="s">
        <v>26</v>
      </c>
      <c r="E28" s="141" t="s">
        <v>6</v>
      </c>
      <c r="F28" s="142"/>
    </row>
    <row r="29" spans="2:6" ht="23.25">
      <c r="B29" s="2"/>
      <c r="C29" s="21" t="s">
        <v>45</v>
      </c>
      <c r="D29" s="15" t="s">
        <v>26</v>
      </c>
      <c r="E29" s="141" t="s">
        <v>6</v>
      </c>
      <c r="F29" s="142"/>
    </row>
    <row r="30" spans="2:6" ht="23.25">
      <c r="B30" s="2"/>
      <c r="C30" s="21" t="s">
        <v>44</v>
      </c>
      <c r="D30" s="15" t="s">
        <v>27</v>
      </c>
      <c r="E30" s="141" t="s">
        <v>6</v>
      </c>
      <c r="F30" s="142"/>
    </row>
    <row r="31" spans="2:6" ht="23.25">
      <c r="B31" s="2"/>
      <c r="C31" s="21" t="s">
        <v>43</v>
      </c>
      <c r="D31" s="15" t="s">
        <v>28</v>
      </c>
      <c r="E31" s="141" t="s">
        <v>6</v>
      </c>
      <c r="F31" s="142"/>
    </row>
    <row r="32" spans="2:6" ht="23.25">
      <c r="B32" s="2"/>
      <c r="C32" s="21" t="s">
        <v>48</v>
      </c>
      <c r="D32" s="15" t="s">
        <v>27</v>
      </c>
      <c r="E32" s="141" t="s">
        <v>6</v>
      </c>
      <c r="F32" s="142"/>
    </row>
    <row r="33" spans="2:6" ht="23.25">
      <c r="B33" s="2"/>
      <c r="C33" s="21" t="s">
        <v>49</v>
      </c>
      <c r="D33" s="15" t="s">
        <v>28</v>
      </c>
      <c r="E33" s="141" t="s">
        <v>6</v>
      </c>
      <c r="F33" s="142"/>
    </row>
    <row r="34" spans="2:6" ht="23.25">
      <c r="B34" s="2"/>
      <c r="C34" s="21" t="s">
        <v>50</v>
      </c>
      <c r="D34" s="15" t="s">
        <v>27</v>
      </c>
      <c r="E34" s="141" t="s">
        <v>6</v>
      </c>
      <c r="F34" s="142"/>
    </row>
    <row r="35" spans="2:6" ht="23.25">
      <c r="B35" s="2"/>
      <c r="C35" s="21" t="s">
        <v>51</v>
      </c>
      <c r="D35" s="15" t="s">
        <v>27</v>
      </c>
      <c r="E35" s="141" t="s">
        <v>6</v>
      </c>
      <c r="F35" s="142"/>
    </row>
    <row r="36" spans="2:6" ht="23.25">
      <c r="B36" s="2"/>
      <c r="C36" s="21" t="s">
        <v>52</v>
      </c>
      <c r="D36" s="15" t="s">
        <v>27</v>
      </c>
      <c r="E36" s="141" t="s">
        <v>6</v>
      </c>
      <c r="F36" s="142"/>
    </row>
    <row r="37" spans="2:6" ht="23.25">
      <c r="B37" s="2"/>
      <c r="C37" s="21" t="s">
        <v>53</v>
      </c>
      <c r="D37" s="15" t="s">
        <v>27</v>
      </c>
      <c r="E37" s="141" t="s">
        <v>6</v>
      </c>
      <c r="F37" s="142"/>
    </row>
    <row r="38" spans="2:6" ht="23.25">
      <c r="B38" s="2"/>
      <c r="C38" s="21" t="s">
        <v>54</v>
      </c>
      <c r="D38" s="15" t="s">
        <v>28</v>
      </c>
      <c r="E38" s="141" t="s">
        <v>6</v>
      </c>
      <c r="F38" s="142"/>
    </row>
    <row r="39" spans="2:6" ht="23.25">
      <c r="B39" s="2"/>
      <c r="C39" s="21" t="s">
        <v>55</v>
      </c>
      <c r="D39" s="15" t="s">
        <v>28</v>
      </c>
      <c r="E39" s="141" t="s">
        <v>6</v>
      </c>
      <c r="F39" s="142"/>
    </row>
    <row r="40" spans="2:6" ht="23.25">
      <c r="B40" s="2"/>
      <c r="C40" s="21" t="s">
        <v>56</v>
      </c>
      <c r="D40" s="15" t="s">
        <v>28</v>
      </c>
      <c r="E40" s="141" t="s">
        <v>6</v>
      </c>
      <c r="F40" s="142"/>
    </row>
    <row r="41" spans="2:6" ht="23.25">
      <c r="B41" s="2"/>
      <c r="C41" s="21" t="s">
        <v>57</v>
      </c>
      <c r="D41" s="15" t="s">
        <v>27</v>
      </c>
      <c r="E41" s="141" t="s">
        <v>6</v>
      </c>
      <c r="F41" s="142"/>
    </row>
    <row r="42" spans="2:6" ht="23.25">
      <c r="B42" s="2"/>
      <c r="C42" s="21" t="s">
        <v>58</v>
      </c>
      <c r="D42" s="15" t="s">
        <v>27</v>
      </c>
      <c r="E42" s="141" t="s">
        <v>6</v>
      </c>
      <c r="F42" s="142"/>
    </row>
    <row r="43" spans="2:6" ht="23.25">
      <c r="B43" s="2"/>
      <c r="C43" s="21" t="s">
        <v>59</v>
      </c>
      <c r="D43" s="15" t="s">
        <v>27</v>
      </c>
      <c r="E43" s="141" t="s">
        <v>6</v>
      </c>
      <c r="F43" s="142"/>
    </row>
    <row r="44" spans="2:6" ht="23.25">
      <c r="B44" s="2"/>
      <c r="C44" s="21" t="s">
        <v>60</v>
      </c>
      <c r="D44" s="15" t="s">
        <v>27</v>
      </c>
      <c r="E44" s="141" t="s">
        <v>6</v>
      </c>
      <c r="F44" s="142"/>
    </row>
    <row r="45" spans="2:6" ht="23.25">
      <c r="B45" s="2"/>
      <c r="C45" s="21" t="s">
        <v>61</v>
      </c>
      <c r="D45" s="15" t="s">
        <v>27</v>
      </c>
      <c r="E45" s="141" t="s">
        <v>6</v>
      </c>
      <c r="F45" s="142"/>
    </row>
    <row r="46" spans="2:6" ht="23.25">
      <c r="B46" s="2"/>
      <c r="C46" s="21" t="s">
        <v>62</v>
      </c>
      <c r="D46" s="15" t="s">
        <v>30</v>
      </c>
      <c r="E46" s="141" t="s">
        <v>6</v>
      </c>
      <c r="F46" s="142"/>
    </row>
    <row r="47" spans="2:6" ht="23.25">
      <c r="B47" s="2"/>
      <c r="C47" s="21" t="s">
        <v>63</v>
      </c>
      <c r="D47" s="15" t="s">
        <v>30</v>
      </c>
      <c r="E47" s="141" t="s">
        <v>6</v>
      </c>
      <c r="F47" s="142"/>
    </row>
    <row r="48" spans="2:6" ht="23.25">
      <c r="B48" s="2"/>
      <c r="C48" s="21" t="s">
        <v>64</v>
      </c>
      <c r="D48" s="15" t="s">
        <v>29</v>
      </c>
      <c r="E48" s="141" t="s">
        <v>6</v>
      </c>
      <c r="F48" s="142"/>
    </row>
    <row r="49" spans="2:6" ht="23.25">
      <c r="B49" s="2"/>
      <c r="C49" s="21" t="s">
        <v>65</v>
      </c>
      <c r="D49" s="15" t="s">
        <v>28</v>
      </c>
      <c r="E49" s="141" t="s">
        <v>6</v>
      </c>
      <c r="F49" s="142"/>
    </row>
    <row r="50" spans="2:6" ht="24.75" customHeight="1">
      <c r="B50" s="2"/>
      <c r="C50" s="21" t="s">
        <v>66</v>
      </c>
      <c r="D50" s="15" t="s">
        <v>26</v>
      </c>
      <c r="E50" s="141" t="s">
        <v>6</v>
      </c>
      <c r="F50" s="142"/>
    </row>
    <row r="51" spans="2:6" ht="23.25">
      <c r="B51" s="2"/>
      <c r="C51" s="21" t="s">
        <v>67</v>
      </c>
      <c r="D51" s="15" t="s">
        <v>30</v>
      </c>
      <c r="E51" s="141" t="s">
        <v>6</v>
      </c>
      <c r="F51" s="142"/>
    </row>
    <row r="52" spans="2:6" ht="23.25">
      <c r="B52" s="2"/>
      <c r="C52" s="21" t="s">
        <v>68</v>
      </c>
      <c r="D52" s="15" t="s">
        <v>27</v>
      </c>
      <c r="E52" s="141" t="s">
        <v>6</v>
      </c>
      <c r="F52" s="142"/>
    </row>
    <row r="53" spans="2:6" ht="23.25">
      <c r="B53" s="2"/>
      <c r="C53" s="21" t="s">
        <v>70</v>
      </c>
      <c r="D53" s="15" t="s">
        <v>31</v>
      </c>
      <c r="E53" s="141" t="s">
        <v>6</v>
      </c>
      <c r="F53" s="142"/>
    </row>
    <row r="54" spans="2:6" ht="23.25">
      <c r="B54" s="2"/>
      <c r="C54" s="21" t="s">
        <v>69</v>
      </c>
      <c r="D54" s="15" t="s">
        <v>31</v>
      </c>
      <c r="E54" s="141" t="s">
        <v>6</v>
      </c>
      <c r="F54" s="142"/>
    </row>
    <row r="55" spans="2:6" ht="23.25">
      <c r="B55" s="2"/>
      <c r="C55" s="21" t="s">
        <v>71</v>
      </c>
      <c r="D55" s="15" t="s">
        <v>28</v>
      </c>
      <c r="E55" s="141" t="s">
        <v>6</v>
      </c>
      <c r="F55" s="142"/>
    </row>
    <row r="56" spans="2:6" ht="23.25">
      <c r="B56" s="2"/>
      <c r="C56" s="21" t="s">
        <v>72</v>
      </c>
      <c r="D56" s="15" t="s">
        <v>28</v>
      </c>
      <c r="E56" s="141" t="s">
        <v>6</v>
      </c>
      <c r="F56" s="142"/>
    </row>
    <row r="57" spans="2:6" ht="23.25">
      <c r="B57" s="2"/>
      <c r="C57" s="21" t="s">
        <v>73</v>
      </c>
      <c r="D57" s="15" t="s">
        <v>28</v>
      </c>
      <c r="E57" s="141" t="s">
        <v>6</v>
      </c>
      <c r="F57" s="142"/>
    </row>
    <row r="58" spans="2:6" ht="23.25">
      <c r="B58" s="2"/>
      <c r="C58" s="21" t="s">
        <v>74</v>
      </c>
      <c r="D58" s="15" t="s">
        <v>28</v>
      </c>
      <c r="E58" s="141" t="s">
        <v>6</v>
      </c>
      <c r="F58" s="142"/>
    </row>
    <row r="59" spans="2:6" ht="23.25">
      <c r="B59" s="2"/>
      <c r="C59" s="21" t="s">
        <v>75</v>
      </c>
      <c r="D59" s="15" t="s">
        <v>28</v>
      </c>
      <c r="E59" s="141" t="s">
        <v>6</v>
      </c>
      <c r="F59" s="142"/>
    </row>
    <row r="60" spans="2:6" ht="24" thickBot="1">
      <c r="B60" s="2"/>
      <c r="C60" s="22" t="s">
        <v>76</v>
      </c>
      <c r="D60" s="16" t="s">
        <v>27</v>
      </c>
      <c r="E60" s="141" t="s">
        <v>6</v>
      </c>
      <c r="F60" s="142"/>
    </row>
    <row r="62" spans="2:8" ht="26.25" customHeight="1">
      <c r="B62" s="157" t="s">
        <v>16</v>
      </c>
      <c r="C62" s="157"/>
      <c r="D62" s="157"/>
      <c r="E62" s="157"/>
      <c r="F62" s="157"/>
      <c r="G62" s="157"/>
      <c r="H62" s="157"/>
    </row>
    <row r="63" spans="2:8" ht="51">
      <c r="B63" s="5"/>
      <c r="C63" s="6" t="s">
        <v>17</v>
      </c>
      <c r="D63" s="6"/>
      <c r="E63" s="6" t="s">
        <v>18</v>
      </c>
      <c r="F63" s="30" t="s">
        <v>104</v>
      </c>
      <c r="G63" s="30" t="s">
        <v>105</v>
      </c>
      <c r="H63" s="30" t="s">
        <v>106</v>
      </c>
    </row>
    <row r="64" spans="2:8" ht="20.25">
      <c r="B64" s="7" t="s">
        <v>79</v>
      </c>
      <c r="C64" s="7" t="s">
        <v>32</v>
      </c>
      <c r="D64" s="7"/>
      <c r="E64" s="7">
        <v>4</v>
      </c>
      <c r="F64" s="8"/>
      <c r="G64" s="8">
        <f>F64*0.21</f>
        <v>0</v>
      </c>
      <c r="H64" s="8">
        <f>F64+G64</f>
        <v>0</v>
      </c>
    </row>
    <row r="65" spans="2:8" ht="25.5">
      <c r="B65" s="154" t="s">
        <v>21</v>
      </c>
      <c r="C65" s="155"/>
      <c r="D65" s="155"/>
      <c r="E65" s="156"/>
      <c r="F65" s="9">
        <f>SUM(F64:F64)</f>
        <v>0</v>
      </c>
      <c r="G65" s="9">
        <f>SUM(G64:G64)</f>
        <v>0</v>
      </c>
      <c r="H65" s="9">
        <f>SUM(H64:H64)</f>
        <v>0</v>
      </c>
    </row>
  </sheetData>
  <mergeCells count="62">
    <mergeCell ref="B62:H62"/>
    <mergeCell ref="E58:F58"/>
    <mergeCell ref="E59:F59"/>
    <mergeCell ref="E60:F60"/>
    <mergeCell ref="D9:D10"/>
    <mergeCell ref="E53:F53"/>
    <mergeCell ref="E54:F54"/>
    <mergeCell ref="E55:F55"/>
    <mergeCell ref="E56:F56"/>
    <mergeCell ref="E57:F57"/>
    <mergeCell ref="E30:F30"/>
    <mergeCell ref="E13:F13"/>
    <mergeCell ref="E20:F20"/>
    <mergeCell ref="E48:F48"/>
    <mergeCell ref="B9:C10"/>
    <mergeCell ref="E16:F16"/>
    <mergeCell ref="B65:E65"/>
    <mergeCell ref="E34:F34"/>
    <mergeCell ref="E35:F35"/>
    <mergeCell ref="E36:F36"/>
    <mergeCell ref="E37:F37"/>
    <mergeCell ref="E38:F38"/>
    <mergeCell ref="E39:F39"/>
    <mergeCell ref="E40:F40"/>
    <mergeCell ref="E41:F41"/>
    <mergeCell ref="E42:F42"/>
    <mergeCell ref="E45:F45"/>
    <mergeCell ref="E46:F46"/>
    <mergeCell ref="E49:F49"/>
    <mergeCell ref="E50:F50"/>
    <mergeCell ref="E51:F51"/>
    <mergeCell ref="E52:F52"/>
    <mergeCell ref="B3:F3"/>
    <mergeCell ref="B4:F4"/>
    <mergeCell ref="B6:B7"/>
    <mergeCell ref="C6:C7"/>
    <mergeCell ref="E6:F7"/>
    <mergeCell ref="B11:C11"/>
    <mergeCell ref="E11:F11"/>
    <mergeCell ref="E12:F12"/>
    <mergeCell ref="E14:F14"/>
    <mergeCell ref="E15:F15"/>
    <mergeCell ref="E9:F9"/>
    <mergeCell ref="E10:F10"/>
    <mergeCell ref="E21:F21"/>
    <mergeCell ref="E22:F22"/>
    <mergeCell ref="E44:F44"/>
    <mergeCell ref="E23:F23"/>
    <mergeCell ref="E17:F17"/>
    <mergeCell ref="E18:F18"/>
    <mergeCell ref="E19:F19"/>
    <mergeCell ref="E47:F47"/>
    <mergeCell ref="E24:F24"/>
    <mergeCell ref="E25:F25"/>
    <mergeCell ref="E26:F26"/>
    <mergeCell ref="E27:F27"/>
    <mergeCell ref="E28:F28"/>
    <mergeCell ref="E31:F31"/>
    <mergeCell ref="E29:F29"/>
    <mergeCell ref="E32:F32"/>
    <mergeCell ref="E33:F33"/>
    <mergeCell ref="E43:F4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29A16-BD07-4531-BB4D-C7F2EEFE7B5B}">
  <dimension ref="B1:H45"/>
  <sheetViews>
    <sheetView zoomScale="80" zoomScaleNormal="80" workbookViewId="0" topLeftCell="D1">
      <selection activeCell="E8" sqref="E8"/>
    </sheetView>
  </sheetViews>
  <sheetFormatPr defaultColWidth="9.140625" defaultRowHeight="15"/>
  <cols>
    <col min="3" max="3" width="120.7109375" style="0" bestFit="1" customWidth="1"/>
    <col min="4" max="4" width="20.28125" style="0" customWidth="1"/>
    <col min="5" max="5" width="45.8515625" style="0" customWidth="1"/>
    <col min="6" max="6" width="68.7109375" style="0" customWidth="1"/>
    <col min="7" max="7" width="36.57421875" style="0" customWidth="1"/>
    <col min="8" max="8" width="52.28125" style="0" customWidth="1"/>
  </cols>
  <sheetData>
    <row r="1" spans="2:7" ht="25.5">
      <c r="B1" s="1" t="s">
        <v>0</v>
      </c>
      <c r="C1" s="1"/>
      <c r="D1" s="1"/>
      <c r="E1" s="1"/>
      <c r="F1" s="1"/>
      <c r="G1" s="1"/>
    </row>
    <row r="3" spans="2:6" ht="30.75" thickBot="1">
      <c r="B3" s="133" t="s">
        <v>363</v>
      </c>
      <c r="C3" s="133"/>
      <c r="D3" s="133"/>
      <c r="E3" s="133"/>
      <c r="F3" s="133"/>
    </row>
    <row r="4" spans="2:6" ht="30.75" thickBot="1">
      <c r="B4" s="134" t="s">
        <v>101</v>
      </c>
      <c r="C4" s="134"/>
      <c r="D4" s="134"/>
      <c r="E4" s="134"/>
      <c r="F4" s="134"/>
    </row>
    <row r="5" ht="9.75" customHeight="1" thickBot="1"/>
    <row r="6" spans="2:6" ht="396" customHeight="1" thickBot="1">
      <c r="B6" s="164"/>
      <c r="C6" s="165" t="s">
        <v>2</v>
      </c>
      <c r="D6" s="42"/>
      <c r="E6" s="137" t="s">
        <v>364</v>
      </c>
      <c r="F6" s="138"/>
    </row>
    <row r="7" spans="2:6" ht="23.25" thickBot="1">
      <c r="B7" s="164"/>
      <c r="C7" s="166"/>
      <c r="D7" s="43"/>
      <c r="E7" s="139"/>
      <c r="F7" s="140"/>
    </row>
    <row r="8" ht="15.75" thickBot="1"/>
    <row r="9" spans="2:6" ht="66.75" customHeight="1" thickBot="1">
      <c r="B9" s="119" t="s">
        <v>80</v>
      </c>
      <c r="C9" s="162"/>
      <c r="D9" s="158"/>
      <c r="E9" s="143" t="s">
        <v>5</v>
      </c>
      <c r="F9" s="144"/>
    </row>
    <row r="10" spans="2:6" ht="26.25" customHeight="1" thickBot="1">
      <c r="B10" s="121"/>
      <c r="C10" s="163"/>
      <c r="D10" s="159"/>
      <c r="E10" s="145" t="s">
        <v>6</v>
      </c>
      <c r="F10" s="146"/>
    </row>
    <row r="11" spans="2:6" ht="84" customHeight="1" thickBot="1">
      <c r="B11" s="167" t="s">
        <v>7</v>
      </c>
      <c r="C11" s="168"/>
      <c r="D11" s="37" t="s">
        <v>78</v>
      </c>
      <c r="E11" s="169" t="s">
        <v>8</v>
      </c>
      <c r="F11" s="170"/>
    </row>
    <row r="12" spans="2:6" ht="23.25">
      <c r="B12" s="2"/>
      <c r="C12" s="17" t="s">
        <v>9</v>
      </c>
      <c r="D12" s="23"/>
      <c r="E12" s="152" t="s">
        <v>6</v>
      </c>
      <c r="F12" s="153"/>
    </row>
    <row r="13" spans="2:6" ht="23.25">
      <c r="B13" s="2"/>
      <c r="C13" s="18" t="s">
        <v>83</v>
      </c>
      <c r="D13" s="24"/>
      <c r="E13" s="160" t="s">
        <v>6</v>
      </c>
      <c r="F13" s="161"/>
    </row>
    <row r="14" spans="2:6" ht="23.25">
      <c r="B14" s="2"/>
      <c r="C14" s="18" t="s">
        <v>10</v>
      </c>
      <c r="D14" s="24"/>
      <c r="E14" s="141" t="s">
        <v>6</v>
      </c>
      <c r="F14" s="142"/>
    </row>
    <row r="15" spans="2:6" ht="23.25">
      <c r="B15" s="2"/>
      <c r="C15" s="19" t="s">
        <v>11</v>
      </c>
      <c r="D15" s="25"/>
      <c r="E15" s="141" t="s">
        <v>6</v>
      </c>
      <c r="F15" s="142"/>
    </row>
    <row r="16" spans="2:6" ht="23.25">
      <c r="B16" s="2"/>
      <c r="C16" s="18" t="s">
        <v>39</v>
      </c>
      <c r="D16" s="24"/>
      <c r="E16" s="141" t="s">
        <v>6</v>
      </c>
      <c r="F16" s="142"/>
    </row>
    <row r="17" spans="2:6" ht="23.25">
      <c r="B17" s="2"/>
      <c r="C17" s="20" t="s">
        <v>84</v>
      </c>
      <c r="D17" s="26"/>
      <c r="E17" s="147"/>
      <c r="F17" s="148"/>
    </row>
    <row r="18" spans="2:6" ht="23.25">
      <c r="B18" s="2"/>
      <c r="C18" s="21" t="s">
        <v>342</v>
      </c>
      <c r="D18" s="27" t="s">
        <v>27</v>
      </c>
      <c r="E18" s="141" t="s">
        <v>6</v>
      </c>
      <c r="F18" s="142"/>
    </row>
    <row r="19" spans="2:6" ht="23.25">
      <c r="B19" s="2"/>
      <c r="C19" s="21" t="s">
        <v>90</v>
      </c>
      <c r="D19" s="27" t="s">
        <v>27</v>
      </c>
      <c r="E19" s="141" t="s">
        <v>6</v>
      </c>
      <c r="F19" s="142"/>
    </row>
    <row r="20" spans="2:6" ht="23.25">
      <c r="B20" s="2"/>
      <c r="C20" s="21" t="s">
        <v>91</v>
      </c>
      <c r="D20" s="27" t="s">
        <v>28</v>
      </c>
      <c r="E20" s="141" t="s">
        <v>6</v>
      </c>
      <c r="F20" s="142"/>
    </row>
    <row r="21" spans="2:6" ht="23.25">
      <c r="B21" s="2"/>
      <c r="C21" s="21" t="s">
        <v>89</v>
      </c>
      <c r="D21" s="27" t="s">
        <v>28</v>
      </c>
      <c r="E21" s="141" t="s">
        <v>6</v>
      </c>
      <c r="F21" s="142"/>
    </row>
    <row r="22" spans="2:6" ht="23.25">
      <c r="B22" s="2"/>
      <c r="C22" s="21" t="s">
        <v>343</v>
      </c>
      <c r="D22" s="27" t="s">
        <v>27</v>
      </c>
      <c r="E22" s="141" t="s">
        <v>6</v>
      </c>
      <c r="F22" s="142"/>
    </row>
    <row r="23" spans="2:6" ht="23.25">
      <c r="B23" s="2"/>
      <c r="C23" s="21" t="s">
        <v>344</v>
      </c>
      <c r="D23" s="27" t="s">
        <v>28</v>
      </c>
      <c r="E23" s="141" t="s">
        <v>6</v>
      </c>
      <c r="F23" s="142"/>
    </row>
    <row r="24" spans="2:6" ht="23.25">
      <c r="B24" s="2"/>
      <c r="C24" s="21" t="s">
        <v>345</v>
      </c>
      <c r="D24" s="27" t="s">
        <v>28</v>
      </c>
      <c r="E24" s="141" t="s">
        <v>6</v>
      </c>
      <c r="F24" s="142"/>
    </row>
    <row r="25" spans="2:6" ht="23.25">
      <c r="B25" s="2"/>
      <c r="C25" s="21" t="s">
        <v>92</v>
      </c>
      <c r="D25" s="27" t="s">
        <v>88</v>
      </c>
      <c r="E25" s="141" t="s">
        <v>6</v>
      </c>
      <c r="F25" s="142"/>
    </row>
    <row r="26" spans="2:6" ht="23.25">
      <c r="B26" s="2"/>
      <c r="C26" s="21" t="s">
        <v>93</v>
      </c>
      <c r="D26" s="27" t="s">
        <v>27</v>
      </c>
      <c r="E26" s="141" t="s">
        <v>6</v>
      </c>
      <c r="F26" s="142"/>
    </row>
    <row r="27" spans="2:6" ht="23.25">
      <c r="B27" s="2"/>
      <c r="C27" s="21" t="s">
        <v>346</v>
      </c>
      <c r="D27" s="27" t="s">
        <v>30</v>
      </c>
      <c r="E27" s="141" t="s">
        <v>6</v>
      </c>
      <c r="F27" s="142"/>
    </row>
    <row r="28" spans="2:6" ht="23.25">
      <c r="B28" s="2"/>
      <c r="C28" s="21" t="s">
        <v>94</v>
      </c>
      <c r="D28" s="27" t="s">
        <v>27</v>
      </c>
      <c r="E28" s="141" t="s">
        <v>6</v>
      </c>
      <c r="F28" s="142"/>
    </row>
    <row r="29" spans="2:6" ht="23.25">
      <c r="B29" s="2"/>
      <c r="C29" s="21" t="s">
        <v>95</v>
      </c>
      <c r="D29" s="27" t="s">
        <v>27</v>
      </c>
      <c r="E29" s="141" t="s">
        <v>6</v>
      </c>
      <c r="F29" s="142"/>
    </row>
    <row r="30" spans="2:6" ht="23.25">
      <c r="B30" s="2"/>
      <c r="C30" s="21" t="s">
        <v>96</v>
      </c>
      <c r="D30" s="27" t="s">
        <v>27</v>
      </c>
      <c r="E30" s="141" t="s">
        <v>6</v>
      </c>
      <c r="F30" s="142"/>
    </row>
    <row r="31" spans="2:6" ht="23.25">
      <c r="B31" s="2"/>
      <c r="C31" s="21" t="s">
        <v>97</v>
      </c>
      <c r="D31" s="27" t="s">
        <v>88</v>
      </c>
      <c r="E31" s="141" t="s">
        <v>6</v>
      </c>
      <c r="F31" s="142"/>
    </row>
    <row r="32" spans="2:6" ht="23.25">
      <c r="B32" s="2"/>
      <c r="C32" s="21" t="s">
        <v>94</v>
      </c>
      <c r="D32" s="27" t="s">
        <v>88</v>
      </c>
      <c r="E32" s="141" t="s">
        <v>6</v>
      </c>
      <c r="F32" s="142"/>
    </row>
    <row r="33" spans="2:6" ht="23.25">
      <c r="B33" s="2"/>
      <c r="C33" s="21" t="s">
        <v>98</v>
      </c>
      <c r="D33" s="27" t="s">
        <v>27</v>
      </c>
      <c r="E33" s="141" t="s">
        <v>6</v>
      </c>
      <c r="F33" s="142"/>
    </row>
    <row r="34" spans="2:6" ht="23.25">
      <c r="B34" s="2"/>
      <c r="C34" s="21" t="s">
        <v>99</v>
      </c>
      <c r="D34" s="27" t="s">
        <v>27</v>
      </c>
      <c r="E34" s="141" t="s">
        <v>6</v>
      </c>
      <c r="F34" s="142"/>
    </row>
    <row r="35" spans="2:6" ht="23.25">
      <c r="B35" s="2"/>
      <c r="C35" s="21" t="s">
        <v>100</v>
      </c>
      <c r="D35" s="27" t="s">
        <v>27</v>
      </c>
      <c r="E35" s="141" t="s">
        <v>6</v>
      </c>
      <c r="F35" s="142"/>
    </row>
    <row r="36" spans="2:6" ht="23.25">
      <c r="B36" s="2"/>
      <c r="C36" s="21" t="s">
        <v>347</v>
      </c>
      <c r="D36" s="27" t="s">
        <v>28</v>
      </c>
      <c r="E36" s="141" t="s">
        <v>6</v>
      </c>
      <c r="F36" s="142"/>
    </row>
    <row r="37" spans="2:6" ht="23.25">
      <c r="B37" s="2"/>
      <c r="C37" s="21" t="s">
        <v>361</v>
      </c>
      <c r="D37" s="27" t="s">
        <v>28</v>
      </c>
      <c r="E37" s="141" t="s">
        <v>6</v>
      </c>
      <c r="F37" s="142"/>
    </row>
    <row r="38" spans="2:6" ht="23.25">
      <c r="B38" s="2"/>
      <c r="C38" s="21" t="s">
        <v>87</v>
      </c>
      <c r="D38" s="28" t="s">
        <v>28</v>
      </c>
      <c r="E38" s="141" t="s">
        <v>6</v>
      </c>
      <c r="F38" s="142"/>
    </row>
    <row r="39" spans="2:6" ht="23.25">
      <c r="B39" s="2"/>
      <c r="C39" s="21" t="s">
        <v>86</v>
      </c>
      <c r="D39" s="28" t="s">
        <v>27</v>
      </c>
      <c r="E39" s="141" t="s">
        <v>6</v>
      </c>
      <c r="F39" s="142"/>
    </row>
    <row r="40" spans="2:6" ht="23.25">
      <c r="B40" s="2"/>
      <c r="C40" s="29" t="s">
        <v>85</v>
      </c>
      <c r="D40" s="28" t="s">
        <v>28</v>
      </c>
      <c r="E40" s="141" t="s">
        <v>6</v>
      </c>
      <c r="F40" s="142"/>
    </row>
    <row r="42" spans="2:8" ht="26.25" customHeight="1">
      <c r="B42" s="157" t="s">
        <v>16</v>
      </c>
      <c r="C42" s="157"/>
      <c r="D42" s="157"/>
      <c r="E42" s="157"/>
      <c r="F42" s="157"/>
      <c r="G42" s="157"/>
      <c r="H42" s="157"/>
    </row>
    <row r="43" spans="2:8" ht="51">
      <c r="B43" s="5"/>
      <c r="C43" s="6" t="s">
        <v>17</v>
      </c>
      <c r="D43" s="6"/>
      <c r="E43" s="6" t="s">
        <v>18</v>
      </c>
      <c r="F43" s="30" t="s">
        <v>104</v>
      </c>
      <c r="G43" s="30" t="s">
        <v>105</v>
      </c>
      <c r="H43" s="30" t="s">
        <v>106</v>
      </c>
    </row>
    <row r="44" spans="2:8" ht="20.25">
      <c r="B44" s="7" t="s">
        <v>81</v>
      </c>
      <c r="C44" s="7" t="s">
        <v>82</v>
      </c>
      <c r="D44" s="7"/>
      <c r="E44" s="7">
        <v>1</v>
      </c>
      <c r="F44" s="8"/>
      <c r="G44" s="8">
        <f>F44*0.21</f>
        <v>0</v>
      </c>
      <c r="H44" s="8">
        <f>F44+G44</f>
        <v>0</v>
      </c>
    </row>
    <row r="45" spans="2:8" ht="25.5">
      <c r="B45" s="154" t="s">
        <v>21</v>
      </c>
      <c r="C45" s="155"/>
      <c r="D45" s="155"/>
      <c r="E45" s="156"/>
      <c r="F45" s="9">
        <f>SUM(F44:F44)</f>
        <v>0</v>
      </c>
      <c r="G45" s="9">
        <f>SUM(G44:G44)</f>
        <v>0</v>
      </c>
      <c r="H45" s="9">
        <f>SUM(H44:H44)</f>
        <v>0</v>
      </c>
    </row>
  </sheetData>
  <mergeCells count="42">
    <mergeCell ref="E9:F9"/>
    <mergeCell ref="E10:F10"/>
    <mergeCell ref="B9:C10"/>
    <mergeCell ref="D9:D10"/>
    <mergeCell ref="B42:H42"/>
    <mergeCell ref="E21:F21"/>
    <mergeCell ref="B11:C11"/>
    <mergeCell ref="E11:F11"/>
    <mergeCell ref="E12:F12"/>
    <mergeCell ref="E13:F13"/>
    <mergeCell ref="E14:F14"/>
    <mergeCell ref="E15:F15"/>
    <mergeCell ref="E16:F16"/>
    <mergeCell ref="E17:F17"/>
    <mergeCell ref="E18:F18"/>
    <mergeCell ref="E19:F19"/>
    <mergeCell ref="B3:F3"/>
    <mergeCell ref="B4:F4"/>
    <mergeCell ref="B6:B7"/>
    <mergeCell ref="C6:C7"/>
    <mergeCell ref="E6:F7"/>
    <mergeCell ref="E20:F20"/>
    <mergeCell ref="E33:F33"/>
    <mergeCell ref="E22:F22"/>
    <mergeCell ref="E23:F23"/>
    <mergeCell ref="E24:F24"/>
    <mergeCell ref="E25:F25"/>
    <mergeCell ref="E26:F26"/>
    <mergeCell ref="E27:F27"/>
    <mergeCell ref="E28:F28"/>
    <mergeCell ref="E29:F29"/>
    <mergeCell ref="E30:F30"/>
    <mergeCell ref="E31:F31"/>
    <mergeCell ref="E32:F32"/>
    <mergeCell ref="B45:E45"/>
    <mergeCell ref="E40:F40"/>
    <mergeCell ref="E34:F34"/>
    <mergeCell ref="E35:F35"/>
    <mergeCell ref="E36:F36"/>
    <mergeCell ref="E37:F37"/>
    <mergeCell ref="E38:F38"/>
    <mergeCell ref="E39:F3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F5632-5092-4546-8456-42E05A2DA741}">
  <dimension ref="B1:G122"/>
  <sheetViews>
    <sheetView zoomScale="80" zoomScaleNormal="80" workbookViewId="0" topLeftCell="A1">
      <selection activeCell="F116" sqref="F116"/>
    </sheetView>
  </sheetViews>
  <sheetFormatPr defaultColWidth="9.140625" defaultRowHeight="15"/>
  <cols>
    <col min="3" max="3" width="120.7109375" style="0" bestFit="1" customWidth="1"/>
    <col min="4" max="4" width="58.7109375" style="0" customWidth="1"/>
    <col min="5" max="5" width="68.7109375" style="0" customWidth="1"/>
    <col min="6" max="6" width="36.57421875" style="0" customWidth="1"/>
    <col min="7" max="7" width="52.28125" style="0" customWidth="1"/>
  </cols>
  <sheetData>
    <row r="1" spans="2:6" ht="25.5">
      <c r="B1" s="1" t="s">
        <v>0</v>
      </c>
      <c r="C1" s="1"/>
      <c r="D1" s="1"/>
      <c r="E1" s="1"/>
      <c r="F1" s="1"/>
    </row>
    <row r="3" spans="2:5" ht="30.75" thickBot="1">
      <c r="B3" s="133" t="s">
        <v>363</v>
      </c>
      <c r="C3" s="133"/>
      <c r="D3" s="133"/>
      <c r="E3" s="133"/>
    </row>
    <row r="4" spans="2:5" ht="30.75" thickBot="1">
      <c r="B4" s="134" t="s">
        <v>133</v>
      </c>
      <c r="C4" s="134"/>
      <c r="D4" s="134"/>
      <c r="E4" s="134"/>
    </row>
    <row r="5" ht="9.75" customHeight="1" thickBot="1"/>
    <row r="6" spans="2:5" ht="396" customHeight="1" thickBot="1">
      <c r="B6" s="164"/>
      <c r="C6" s="165" t="s">
        <v>2</v>
      </c>
      <c r="D6" s="137" t="s">
        <v>103</v>
      </c>
      <c r="E6" s="138"/>
    </row>
    <row r="7" spans="2:5" ht="15.75" thickBot="1">
      <c r="B7" s="164"/>
      <c r="C7" s="166"/>
      <c r="D7" s="139"/>
      <c r="E7" s="140"/>
    </row>
    <row r="8" ht="15.75" thickBot="1"/>
    <row r="9" spans="2:5" ht="66.75" customHeight="1">
      <c r="B9" s="184" t="s">
        <v>134</v>
      </c>
      <c r="C9" s="185"/>
      <c r="D9" s="38" t="s">
        <v>4</v>
      </c>
      <c r="E9" s="39" t="s">
        <v>5</v>
      </c>
    </row>
    <row r="10" spans="2:5" ht="26.25" customHeight="1" thickBot="1">
      <c r="B10" s="186"/>
      <c r="C10" s="187"/>
      <c r="D10" s="40" t="s">
        <v>6</v>
      </c>
      <c r="E10" s="41" t="s">
        <v>6</v>
      </c>
    </row>
    <row r="11" spans="2:5" ht="76.9" customHeight="1" thickBot="1">
      <c r="B11" s="188" t="s">
        <v>107</v>
      </c>
      <c r="C11" s="191"/>
      <c r="D11" s="169" t="s">
        <v>8</v>
      </c>
      <c r="E11" s="170"/>
    </row>
    <row r="12" spans="2:5" ht="23.25">
      <c r="B12" s="44"/>
      <c r="C12" s="45" t="s">
        <v>108</v>
      </c>
      <c r="D12" s="152" t="s">
        <v>6</v>
      </c>
      <c r="E12" s="153"/>
    </row>
    <row r="13" spans="2:5" ht="23.25">
      <c r="B13" s="44"/>
      <c r="C13" s="4" t="s">
        <v>109</v>
      </c>
      <c r="D13" s="160" t="s">
        <v>6</v>
      </c>
      <c r="E13" s="161"/>
    </row>
    <row r="14" spans="2:5" ht="23.25">
      <c r="B14" s="44"/>
      <c r="C14" s="4" t="s">
        <v>110</v>
      </c>
      <c r="D14" s="141" t="s">
        <v>6</v>
      </c>
      <c r="E14" s="142"/>
    </row>
    <row r="15" spans="2:5" ht="23.25">
      <c r="B15" s="44"/>
      <c r="C15" s="4" t="s">
        <v>362</v>
      </c>
      <c r="D15" s="141" t="s">
        <v>6</v>
      </c>
      <c r="E15" s="142"/>
    </row>
    <row r="16" spans="2:5" ht="23.25">
      <c r="B16" s="44"/>
      <c r="C16" s="69" t="s">
        <v>187</v>
      </c>
      <c r="D16" s="141" t="s">
        <v>6</v>
      </c>
      <c r="E16" s="142"/>
    </row>
    <row r="17" spans="2:5" ht="24" thickBot="1">
      <c r="B17" s="47"/>
      <c r="C17" s="48"/>
      <c r="D17" s="171"/>
      <c r="E17" s="198"/>
    </row>
    <row r="18" spans="2:5" ht="20.25">
      <c r="B18" s="184" t="s">
        <v>135</v>
      </c>
      <c r="C18" s="185"/>
      <c r="D18" s="38" t="s">
        <v>4</v>
      </c>
      <c r="E18" s="39" t="s">
        <v>5</v>
      </c>
    </row>
    <row r="19" spans="2:5" ht="24" thickBot="1">
      <c r="B19" s="186"/>
      <c r="C19" s="187"/>
      <c r="D19" s="40" t="s">
        <v>6</v>
      </c>
      <c r="E19" s="41" t="s">
        <v>6</v>
      </c>
    </row>
    <row r="20" spans="2:5" ht="27" thickBot="1">
      <c r="B20" s="188" t="s">
        <v>111</v>
      </c>
      <c r="C20" s="191"/>
      <c r="D20" s="169" t="s">
        <v>8</v>
      </c>
      <c r="E20" s="170"/>
    </row>
    <row r="21" spans="2:5" ht="23.25">
      <c r="B21" s="44"/>
      <c r="C21" s="45" t="s">
        <v>112</v>
      </c>
      <c r="D21" s="141" t="s">
        <v>6</v>
      </c>
      <c r="E21" s="142"/>
    </row>
    <row r="22" spans="2:5" ht="23.25">
      <c r="B22" s="44"/>
      <c r="C22" s="69" t="s">
        <v>188</v>
      </c>
      <c r="D22" s="141" t="s">
        <v>6</v>
      </c>
      <c r="E22" s="142"/>
    </row>
    <row r="23" spans="2:5" ht="23.25">
      <c r="B23" s="44"/>
      <c r="C23" s="4" t="s">
        <v>113</v>
      </c>
      <c r="D23" s="141" t="s">
        <v>6</v>
      </c>
      <c r="E23" s="142"/>
    </row>
    <row r="24" spans="2:5" ht="23.25">
      <c r="B24" s="44"/>
      <c r="C24" s="4" t="s">
        <v>114</v>
      </c>
      <c r="D24" s="141" t="s">
        <v>6</v>
      </c>
      <c r="E24" s="142"/>
    </row>
    <row r="25" spans="2:5" ht="23.25">
      <c r="B25" s="44"/>
      <c r="C25" s="69" t="s">
        <v>189</v>
      </c>
      <c r="D25" s="141" t="s">
        <v>6</v>
      </c>
      <c r="E25" s="142"/>
    </row>
    <row r="26" spans="2:5" ht="24" thickBot="1">
      <c r="B26" s="61"/>
      <c r="C26" s="60"/>
      <c r="D26" s="171"/>
      <c r="E26" s="198"/>
    </row>
    <row r="27" spans="2:5" ht="20.25">
      <c r="B27" s="184" t="s">
        <v>155</v>
      </c>
      <c r="C27" s="185"/>
      <c r="D27" s="38" t="s">
        <v>4</v>
      </c>
      <c r="E27" s="39" t="s">
        <v>5</v>
      </c>
    </row>
    <row r="28" spans="2:5" ht="24" thickBot="1">
      <c r="B28" s="186"/>
      <c r="C28" s="187"/>
      <c r="D28" s="40" t="s">
        <v>6</v>
      </c>
      <c r="E28" s="41" t="s">
        <v>6</v>
      </c>
    </row>
    <row r="29" spans="2:5" ht="27" thickBot="1">
      <c r="B29" s="188" t="s">
        <v>115</v>
      </c>
      <c r="C29" s="191"/>
      <c r="D29" s="169" t="s">
        <v>8</v>
      </c>
      <c r="E29" s="170"/>
    </row>
    <row r="30" spans="2:5" ht="23.25">
      <c r="B30" s="44"/>
      <c r="C30" s="45" t="s">
        <v>116</v>
      </c>
      <c r="D30" s="141" t="s">
        <v>6</v>
      </c>
      <c r="E30" s="142"/>
    </row>
    <row r="31" spans="2:5" ht="23.25">
      <c r="B31" s="44"/>
      <c r="C31" s="3" t="s">
        <v>117</v>
      </c>
      <c r="D31" s="141" t="s">
        <v>6</v>
      </c>
      <c r="E31" s="142"/>
    </row>
    <row r="32" spans="2:5" ht="23.25">
      <c r="B32" s="44"/>
      <c r="C32" s="3" t="s">
        <v>118</v>
      </c>
      <c r="D32" s="141" t="s">
        <v>6</v>
      </c>
      <c r="E32" s="142"/>
    </row>
    <row r="33" spans="2:5" ht="23.25">
      <c r="B33" s="44"/>
      <c r="C33" s="3" t="s">
        <v>119</v>
      </c>
      <c r="D33" s="141" t="s">
        <v>6</v>
      </c>
      <c r="E33" s="142"/>
    </row>
    <row r="34" spans="2:5" ht="23.25">
      <c r="B34" s="44"/>
      <c r="C34" s="70" t="s">
        <v>190</v>
      </c>
      <c r="D34" s="141" t="s">
        <v>6</v>
      </c>
      <c r="E34" s="142"/>
    </row>
    <row r="35" spans="2:5" ht="23.25">
      <c r="B35" s="44"/>
      <c r="C35" s="4" t="s">
        <v>120</v>
      </c>
      <c r="D35" s="141" t="s">
        <v>6</v>
      </c>
      <c r="E35" s="142"/>
    </row>
    <row r="36" spans="2:5" ht="24" thickBot="1">
      <c r="B36" s="47"/>
      <c r="C36" s="48"/>
      <c r="D36" s="171"/>
      <c r="E36" s="172"/>
    </row>
    <row r="37" spans="2:5" ht="20.25">
      <c r="B37" s="192" t="s">
        <v>193</v>
      </c>
      <c r="C37" s="193"/>
      <c r="D37" s="38" t="s">
        <v>4</v>
      </c>
      <c r="E37" s="39" t="s">
        <v>5</v>
      </c>
    </row>
    <row r="38" spans="2:5" ht="24" thickBot="1">
      <c r="B38" s="194"/>
      <c r="C38" s="195"/>
      <c r="D38" s="40" t="s">
        <v>6</v>
      </c>
      <c r="E38" s="41" t="s">
        <v>6</v>
      </c>
    </row>
    <row r="39" spans="2:5" ht="27" thickBot="1">
      <c r="B39" s="196" t="s">
        <v>121</v>
      </c>
      <c r="C39" s="197"/>
      <c r="D39" s="169" t="s">
        <v>8</v>
      </c>
      <c r="E39" s="170"/>
    </row>
    <row r="40" spans="2:5" ht="23.25">
      <c r="B40" s="44"/>
      <c r="C40" s="3" t="s">
        <v>122</v>
      </c>
      <c r="D40" s="141" t="s">
        <v>6</v>
      </c>
      <c r="E40" s="142"/>
    </row>
    <row r="41" spans="2:5" ht="23.25">
      <c r="B41" s="44"/>
      <c r="C41" s="3" t="s">
        <v>123</v>
      </c>
      <c r="D41" s="141" t="s">
        <v>6</v>
      </c>
      <c r="E41" s="142"/>
    </row>
    <row r="42" spans="2:5" ht="23.25">
      <c r="B42" s="44"/>
      <c r="C42" s="3" t="s">
        <v>124</v>
      </c>
      <c r="D42" s="141" t="s">
        <v>6</v>
      </c>
      <c r="E42" s="142"/>
    </row>
    <row r="43" spans="2:5" ht="23.25">
      <c r="B43" s="44"/>
      <c r="C43" s="3" t="s">
        <v>125</v>
      </c>
      <c r="D43" s="141" t="s">
        <v>6</v>
      </c>
      <c r="E43" s="142"/>
    </row>
    <row r="44" spans="2:5" ht="23.25">
      <c r="B44" s="44"/>
      <c r="C44" s="3" t="s">
        <v>126</v>
      </c>
      <c r="D44" s="141" t="s">
        <v>6</v>
      </c>
      <c r="E44" s="142"/>
    </row>
    <row r="45" spans="2:5" ht="23.25">
      <c r="B45" s="44"/>
      <c r="C45" s="3" t="s">
        <v>127</v>
      </c>
      <c r="D45" s="141" t="s">
        <v>6</v>
      </c>
      <c r="E45" s="142"/>
    </row>
    <row r="46" spans="2:5" ht="23.25">
      <c r="B46" s="44"/>
      <c r="C46" s="3" t="s">
        <v>128</v>
      </c>
      <c r="D46" s="141" t="s">
        <v>6</v>
      </c>
      <c r="E46" s="142"/>
    </row>
    <row r="47" spans="2:5" ht="23.25">
      <c r="B47" s="44"/>
      <c r="C47" s="4" t="s">
        <v>129</v>
      </c>
      <c r="D47" s="141" t="s">
        <v>6</v>
      </c>
      <c r="E47" s="142"/>
    </row>
    <row r="48" spans="2:5" ht="24" thickBot="1">
      <c r="B48" s="61"/>
      <c r="C48" s="65"/>
      <c r="D48" s="171"/>
      <c r="E48" s="172"/>
    </row>
    <row r="49" spans="2:5" ht="20.25">
      <c r="B49" s="192" t="s">
        <v>194</v>
      </c>
      <c r="C49" s="193"/>
      <c r="D49" s="38" t="s">
        <v>4</v>
      </c>
      <c r="E49" s="39" t="s">
        <v>5</v>
      </c>
    </row>
    <row r="50" spans="2:5" ht="24" thickBot="1">
      <c r="B50" s="194"/>
      <c r="C50" s="195"/>
      <c r="D50" s="40" t="s">
        <v>6</v>
      </c>
      <c r="E50" s="41" t="s">
        <v>6</v>
      </c>
    </row>
    <row r="51" spans="2:5" ht="27" thickBot="1">
      <c r="B51" s="196" t="s">
        <v>115</v>
      </c>
      <c r="C51" s="197"/>
      <c r="D51" s="169" t="s">
        <v>8</v>
      </c>
      <c r="E51" s="170"/>
    </row>
    <row r="52" spans="2:5" ht="23.25">
      <c r="B52" s="44"/>
      <c r="C52" s="62" t="s">
        <v>156</v>
      </c>
      <c r="D52" s="141" t="s">
        <v>6</v>
      </c>
      <c r="E52" s="142"/>
    </row>
    <row r="53" spans="2:5" ht="23.25">
      <c r="B53" s="44"/>
      <c r="C53" s="53" t="s">
        <v>157</v>
      </c>
      <c r="D53" s="141" t="s">
        <v>6</v>
      </c>
      <c r="E53" s="142"/>
    </row>
    <row r="54" spans="2:5" ht="40.5">
      <c r="B54" s="44"/>
      <c r="C54" s="53" t="s">
        <v>158</v>
      </c>
      <c r="D54" s="141" t="s">
        <v>6</v>
      </c>
      <c r="E54" s="142"/>
    </row>
    <row r="55" spans="2:5" ht="23.25">
      <c r="B55" s="44"/>
      <c r="C55" s="53" t="s">
        <v>159</v>
      </c>
      <c r="D55" s="141" t="s">
        <v>6</v>
      </c>
      <c r="E55" s="142"/>
    </row>
    <row r="56" spans="2:5" ht="23.25">
      <c r="B56" s="44"/>
      <c r="C56" s="53" t="s">
        <v>160</v>
      </c>
      <c r="D56" s="141" t="s">
        <v>6</v>
      </c>
      <c r="E56" s="142"/>
    </row>
    <row r="57" spans="2:5" ht="23.25">
      <c r="B57" s="44"/>
      <c r="C57" s="63" t="s">
        <v>161</v>
      </c>
      <c r="D57" s="141" t="s">
        <v>6</v>
      </c>
      <c r="E57" s="142"/>
    </row>
    <row r="58" spans="2:5" ht="23.25">
      <c r="B58" s="44"/>
      <c r="C58" s="63" t="s">
        <v>162</v>
      </c>
      <c r="D58" s="141" t="s">
        <v>6</v>
      </c>
      <c r="E58" s="142"/>
    </row>
    <row r="59" spans="2:5" ht="23.25">
      <c r="B59" s="44"/>
      <c r="C59" s="63" t="s">
        <v>163</v>
      </c>
      <c r="D59" s="141" t="s">
        <v>6</v>
      </c>
      <c r="E59" s="142"/>
    </row>
    <row r="60" spans="2:5" ht="24" thickBot="1">
      <c r="B60" s="61"/>
      <c r="C60" s="65"/>
      <c r="D60" s="171"/>
      <c r="E60" s="173"/>
    </row>
    <row r="61" spans="2:5" ht="20.25">
      <c r="B61" s="174" t="s">
        <v>195</v>
      </c>
      <c r="C61" s="175"/>
      <c r="D61" s="38" t="s">
        <v>4</v>
      </c>
      <c r="E61" s="39" t="s">
        <v>5</v>
      </c>
    </row>
    <row r="62" spans="2:5" ht="24" thickBot="1">
      <c r="B62" s="176"/>
      <c r="C62" s="177"/>
      <c r="D62" s="40" t="s">
        <v>6</v>
      </c>
      <c r="E62" s="41" t="s">
        <v>6</v>
      </c>
    </row>
    <row r="63" spans="2:5" ht="27" thickBot="1">
      <c r="B63" s="178" t="s">
        <v>121</v>
      </c>
      <c r="C63" s="179"/>
      <c r="D63" s="169" t="s">
        <v>8</v>
      </c>
      <c r="E63" s="170"/>
    </row>
    <row r="64" spans="2:5" ht="23.25">
      <c r="B64" s="44"/>
      <c r="C64" s="54" t="s">
        <v>108</v>
      </c>
      <c r="D64" s="141" t="s">
        <v>6</v>
      </c>
      <c r="E64" s="142"/>
    </row>
    <row r="65" spans="2:5" ht="23.25">
      <c r="B65" s="44"/>
      <c r="C65" s="53" t="s">
        <v>164</v>
      </c>
      <c r="D65" s="141" t="s">
        <v>6</v>
      </c>
      <c r="E65" s="142"/>
    </row>
    <row r="66" spans="2:5" ht="23.25">
      <c r="B66" s="44"/>
      <c r="C66" s="53" t="s">
        <v>109</v>
      </c>
      <c r="D66" s="141" t="s">
        <v>6</v>
      </c>
      <c r="E66" s="142"/>
    </row>
    <row r="67" spans="2:5" ht="23.25">
      <c r="B67" s="44"/>
      <c r="C67" s="53" t="s">
        <v>165</v>
      </c>
      <c r="D67" s="141" t="s">
        <v>6</v>
      </c>
      <c r="E67" s="142"/>
    </row>
    <row r="68" spans="2:5" ht="23.25">
      <c r="B68" s="44"/>
      <c r="C68" s="53" t="s">
        <v>362</v>
      </c>
      <c r="D68" s="141" t="s">
        <v>6</v>
      </c>
      <c r="E68" s="142"/>
    </row>
    <row r="69" spans="2:5" ht="23.25">
      <c r="B69" s="44"/>
      <c r="C69" s="53" t="s">
        <v>166</v>
      </c>
      <c r="D69" s="141" t="s">
        <v>6</v>
      </c>
      <c r="E69" s="142"/>
    </row>
    <row r="70" spans="2:5" ht="23.25">
      <c r="B70" s="44"/>
      <c r="C70" s="71" t="s">
        <v>187</v>
      </c>
      <c r="D70" s="141" t="s">
        <v>6</v>
      </c>
      <c r="E70" s="142"/>
    </row>
    <row r="71" spans="2:5" ht="24" thickBot="1">
      <c r="B71" s="61"/>
      <c r="C71" s="65"/>
      <c r="D71" s="171"/>
      <c r="E71" s="172"/>
    </row>
    <row r="72" spans="2:5" ht="20.25">
      <c r="B72" s="180" t="s">
        <v>196</v>
      </c>
      <c r="C72" s="181"/>
      <c r="D72" s="38" t="s">
        <v>4</v>
      </c>
      <c r="E72" s="39" t="s">
        <v>5</v>
      </c>
    </row>
    <row r="73" spans="2:5" ht="24" thickBot="1">
      <c r="B73" s="182"/>
      <c r="C73" s="183"/>
      <c r="D73" s="40" t="s">
        <v>6</v>
      </c>
      <c r="E73" s="41" t="s">
        <v>6</v>
      </c>
    </row>
    <row r="74" spans="2:5" ht="27" thickBot="1">
      <c r="B74" s="199" t="s">
        <v>121</v>
      </c>
      <c r="C74" s="200"/>
      <c r="D74" s="169" t="s">
        <v>8</v>
      </c>
      <c r="E74" s="170"/>
    </row>
    <row r="75" spans="2:5" ht="23.25">
      <c r="B75" s="55"/>
      <c r="C75" s="66" t="s">
        <v>112</v>
      </c>
      <c r="D75" s="141" t="s">
        <v>6</v>
      </c>
      <c r="E75" s="142"/>
    </row>
    <row r="76" spans="2:5" ht="23.25">
      <c r="B76" s="55"/>
      <c r="C76" s="71" t="s">
        <v>191</v>
      </c>
      <c r="D76" s="141" t="s">
        <v>6</v>
      </c>
      <c r="E76" s="142"/>
    </row>
    <row r="77" spans="2:5" ht="23.25">
      <c r="B77" s="55"/>
      <c r="C77" s="64" t="s">
        <v>167</v>
      </c>
      <c r="D77" s="141" t="s">
        <v>6</v>
      </c>
      <c r="E77" s="142"/>
    </row>
    <row r="78" spans="2:5" ht="23.25">
      <c r="B78" s="55"/>
      <c r="C78" s="64" t="s">
        <v>113</v>
      </c>
      <c r="D78" s="141" t="s">
        <v>6</v>
      </c>
      <c r="E78" s="142"/>
    </row>
    <row r="79" spans="2:5" ht="23.25">
      <c r="B79" s="55"/>
      <c r="C79" s="64" t="s">
        <v>114</v>
      </c>
      <c r="D79" s="141" t="s">
        <v>6</v>
      </c>
      <c r="E79" s="142"/>
    </row>
    <row r="80" spans="2:5" ht="24" thickBot="1">
      <c r="B80" s="61"/>
      <c r="C80" s="65"/>
      <c r="D80" s="171"/>
      <c r="E80" s="173"/>
    </row>
    <row r="81" spans="2:5" ht="20.25">
      <c r="B81" s="184" t="s">
        <v>197</v>
      </c>
      <c r="C81" s="185"/>
      <c r="D81" s="38" t="s">
        <v>4</v>
      </c>
      <c r="E81" s="39" t="s">
        <v>5</v>
      </c>
    </row>
    <row r="82" spans="2:5" ht="24" thickBot="1">
      <c r="B82" s="186"/>
      <c r="C82" s="187"/>
      <c r="D82" s="40" t="s">
        <v>6</v>
      </c>
      <c r="E82" s="41" t="s">
        <v>6</v>
      </c>
    </row>
    <row r="83" spans="2:5" ht="27" thickBot="1">
      <c r="B83" s="188" t="s">
        <v>168</v>
      </c>
      <c r="C83" s="189"/>
      <c r="D83" s="169" t="s">
        <v>8</v>
      </c>
      <c r="E83" s="170"/>
    </row>
    <row r="84" spans="2:5" ht="23.25">
      <c r="B84" s="44"/>
      <c r="C84" s="45" t="s">
        <v>169</v>
      </c>
      <c r="D84" s="141" t="s">
        <v>6</v>
      </c>
      <c r="E84" s="142"/>
    </row>
    <row r="85" spans="2:5" ht="23.25">
      <c r="B85" s="44"/>
      <c r="C85" s="56" t="s">
        <v>170</v>
      </c>
      <c r="D85" s="141" t="s">
        <v>6</v>
      </c>
      <c r="E85" s="142"/>
    </row>
    <row r="86" spans="2:5" ht="23.25">
      <c r="B86" s="44"/>
      <c r="C86" s="4" t="s">
        <v>171</v>
      </c>
      <c r="D86" s="141" t="s">
        <v>6</v>
      </c>
      <c r="E86" s="142"/>
    </row>
    <row r="87" spans="2:5" ht="23.25">
      <c r="B87" s="44"/>
      <c r="C87" s="59" t="s">
        <v>172</v>
      </c>
      <c r="D87" s="141" t="s">
        <v>6</v>
      </c>
      <c r="E87" s="142"/>
    </row>
    <row r="88" spans="2:5" ht="24" thickBot="1">
      <c r="B88" s="61"/>
      <c r="C88" s="60"/>
      <c r="D88" s="190"/>
      <c r="E88" s="173"/>
    </row>
    <row r="89" spans="2:5" ht="20.25">
      <c r="B89" s="184" t="s">
        <v>198</v>
      </c>
      <c r="C89" s="185"/>
      <c r="D89" s="38" t="s">
        <v>4</v>
      </c>
      <c r="E89" s="39" t="s">
        <v>5</v>
      </c>
    </row>
    <row r="90" spans="2:5" ht="24" thickBot="1">
      <c r="B90" s="186"/>
      <c r="C90" s="187"/>
      <c r="D90" s="40" t="s">
        <v>6</v>
      </c>
      <c r="E90" s="41" t="s">
        <v>6</v>
      </c>
    </row>
    <row r="91" spans="2:5" ht="27" thickBot="1">
      <c r="B91" s="188" t="s">
        <v>121</v>
      </c>
      <c r="C91" s="189"/>
      <c r="D91" s="169" t="s">
        <v>8</v>
      </c>
      <c r="E91" s="170"/>
    </row>
    <row r="92" spans="2:5" ht="23.25">
      <c r="B92" s="44"/>
      <c r="C92" s="57" t="s">
        <v>173</v>
      </c>
      <c r="D92" s="141" t="s">
        <v>6</v>
      </c>
      <c r="E92" s="142"/>
    </row>
    <row r="93" spans="2:5" ht="40.5">
      <c r="B93" s="44"/>
      <c r="C93" s="58" t="s">
        <v>174</v>
      </c>
      <c r="D93" s="141" t="s">
        <v>6</v>
      </c>
      <c r="E93" s="142"/>
    </row>
    <row r="94" spans="2:5" ht="23.25">
      <c r="B94" s="44"/>
      <c r="C94" s="58" t="s">
        <v>175</v>
      </c>
      <c r="D94" s="141" t="s">
        <v>6</v>
      </c>
      <c r="E94" s="142"/>
    </row>
    <row r="95" spans="2:5" ht="23.25">
      <c r="B95" s="44"/>
      <c r="C95" s="58" t="s">
        <v>176</v>
      </c>
      <c r="D95" s="141" t="s">
        <v>6</v>
      </c>
      <c r="E95" s="142"/>
    </row>
    <row r="96" spans="2:5" ht="24" thickBot="1">
      <c r="B96" s="61"/>
      <c r="C96" s="60"/>
      <c r="D96" s="190"/>
      <c r="E96" s="172"/>
    </row>
    <row r="97" spans="2:5" ht="20.25">
      <c r="B97" s="184" t="s">
        <v>192</v>
      </c>
      <c r="C97" s="185"/>
      <c r="D97" s="38" t="s">
        <v>4</v>
      </c>
      <c r="E97" s="39" t="s">
        <v>5</v>
      </c>
    </row>
    <row r="98" spans="2:5" ht="24" thickBot="1">
      <c r="B98" s="186"/>
      <c r="C98" s="187"/>
      <c r="D98" s="40" t="s">
        <v>6</v>
      </c>
      <c r="E98" s="41" t="s">
        <v>6</v>
      </c>
    </row>
    <row r="99" spans="2:5" ht="27" thickBot="1">
      <c r="B99" s="188" t="s">
        <v>177</v>
      </c>
      <c r="C99" s="189"/>
      <c r="D99" s="169" t="s">
        <v>8</v>
      </c>
      <c r="E99" s="170"/>
    </row>
    <row r="100" spans="2:5" ht="23.25">
      <c r="B100" s="44"/>
      <c r="C100" s="67" t="s">
        <v>178</v>
      </c>
      <c r="D100" s="141" t="s">
        <v>6</v>
      </c>
      <c r="E100" s="142"/>
    </row>
    <row r="101" spans="2:5" ht="23.25">
      <c r="B101" s="44"/>
      <c r="C101" s="68" t="s">
        <v>179</v>
      </c>
      <c r="D101" s="141" t="s">
        <v>6</v>
      </c>
      <c r="E101" s="142"/>
    </row>
    <row r="102" spans="2:5" ht="23.25">
      <c r="B102" s="44"/>
      <c r="C102" s="68" t="s">
        <v>180</v>
      </c>
      <c r="D102" s="141" t="s">
        <v>6</v>
      </c>
      <c r="E102" s="142"/>
    </row>
    <row r="103" spans="2:5" ht="23.25">
      <c r="B103" s="44"/>
      <c r="C103" s="68" t="s">
        <v>181</v>
      </c>
      <c r="D103" s="141" t="s">
        <v>6</v>
      </c>
      <c r="E103" s="142"/>
    </row>
    <row r="104" spans="2:5" ht="23.25">
      <c r="B104" s="44"/>
      <c r="C104" s="68" t="s">
        <v>182</v>
      </c>
      <c r="D104" s="141" t="s">
        <v>6</v>
      </c>
      <c r="E104" s="142"/>
    </row>
    <row r="105" spans="2:5" ht="23.25">
      <c r="B105" s="44"/>
      <c r="C105" s="68" t="s">
        <v>186</v>
      </c>
      <c r="D105" s="141" t="s">
        <v>6</v>
      </c>
      <c r="E105" s="142"/>
    </row>
    <row r="106" spans="2:5" ht="23.25">
      <c r="B106" s="44"/>
      <c r="C106" s="68" t="s">
        <v>183</v>
      </c>
      <c r="D106" s="141" t="s">
        <v>6</v>
      </c>
      <c r="E106" s="142"/>
    </row>
    <row r="107" spans="2:5" ht="23.25">
      <c r="B107" s="44"/>
      <c r="C107" s="68" t="s">
        <v>184</v>
      </c>
      <c r="D107" s="141" t="s">
        <v>6</v>
      </c>
      <c r="E107" s="142"/>
    </row>
    <row r="108" spans="2:5" ht="23.25">
      <c r="B108" s="44"/>
      <c r="C108" s="68" t="s">
        <v>185</v>
      </c>
      <c r="D108" s="141" t="s">
        <v>6</v>
      </c>
      <c r="E108" s="142"/>
    </row>
    <row r="110" spans="2:7" ht="26.25" customHeight="1">
      <c r="B110" s="157" t="s">
        <v>16</v>
      </c>
      <c r="C110" s="157"/>
      <c r="D110" s="157"/>
      <c r="E110" s="157"/>
      <c r="F110" s="157"/>
      <c r="G110" s="157"/>
    </row>
    <row r="111" spans="2:7" ht="51">
      <c r="B111" s="5"/>
      <c r="C111" s="6" t="s">
        <v>17</v>
      </c>
      <c r="D111" s="6" t="s">
        <v>18</v>
      </c>
      <c r="E111" s="30" t="s">
        <v>104</v>
      </c>
      <c r="F111" s="30" t="s">
        <v>105</v>
      </c>
      <c r="G111" s="30" t="s">
        <v>106</v>
      </c>
    </row>
    <row r="112" spans="2:7" ht="20.25">
      <c r="B112" s="7" t="s">
        <v>136</v>
      </c>
      <c r="C112" s="7" t="s">
        <v>141</v>
      </c>
      <c r="D112" s="7">
        <v>5</v>
      </c>
      <c r="E112" s="8"/>
      <c r="F112" s="8">
        <f>E112*0.21</f>
        <v>0</v>
      </c>
      <c r="G112" s="8">
        <f>E112+F112</f>
        <v>0</v>
      </c>
    </row>
    <row r="113" spans="2:7" ht="20.25">
      <c r="B113" s="7" t="s">
        <v>137</v>
      </c>
      <c r="C113" s="7" t="s">
        <v>142</v>
      </c>
      <c r="D113" s="7">
        <v>10</v>
      </c>
      <c r="E113" s="8"/>
      <c r="F113" s="8">
        <f aca="true" t="shared" si="0" ref="F113:F121">E113*0.21</f>
        <v>0</v>
      </c>
      <c r="G113" s="8">
        <f aca="true" t="shared" si="1" ref="G113:G121">E113+F113</f>
        <v>0</v>
      </c>
    </row>
    <row r="114" spans="2:7" ht="20.25">
      <c r="B114" s="7" t="s">
        <v>138</v>
      </c>
      <c r="C114" s="7" t="s">
        <v>143</v>
      </c>
      <c r="D114" s="7">
        <v>1</v>
      </c>
      <c r="E114" s="8"/>
      <c r="F114" s="8">
        <f t="shared" si="0"/>
        <v>0</v>
      </c>
      <c r="G114" s="8">
        <f t="shared" si="1"/>
        <v>0</v>
      </c>
    </row>
    <row r="115" spans="2:7" ht="20.25">
      <c r="B115" s="7" t="s">
        <v>139</v>
      </c>
      <c r="C115" s="7" t="s">
        <v>144</v>
      </c>
      <c r="D115" s="7">
        <v>1</v>
      </c>
      <c r="E115" s="8"/>
      <c r="F115" s="8">
        <f t="shared" si="0"/>
        <v>0</v>
      </c>
      <c r="G115" s="8">
        <f t="shared" si="1"/>
        <v>0</v>
      </c>
    </row>
    <row r="116" spans="2:7" ht="20.25">
      <c r="B116" s="7" t="s">
        <v>140</v>
      </c>
      <c r="C116" s="7" t="s">
        <v>150</v>
      </c>
      <c r="D116" s="7">
        <v>1</v>
      </c>
      <c r="E116" s="8"/>
      <c r="F116" s="8">
        <f t="shared" si="0"/>
        <v>0</v>
      </c>
      <c r="G116" s="8">
        <f t="shared" si="1"/>
        <v>0</v>
      </c>
    </row>
    <row r="117" spans="2:7" ht="20.25">
      <c r="B117" s="7" t="s">
        <v>147</v>
      </c>
      <c r="C117" s="7" t="s">
        <v>145</v>
      </c>
      <c r="D117" s="7">
        <v>1</v>
      </c>
      <c r="E117" s="8"/>
      <c r="F117" s="8">
        <f t="shared" si="0"/>
        <v>0</v>
      </c>
      <c r="G117" s="8">
        <f t="shared" si="1"/>
        <v>0</v>
      </c>
    </row>
    <row r="118" spans="2:7" ht="20.25">
      <c r="B118" s="7" t="s">
        <v>148</v>
      </c>
      <c r="C118" s="7" t="s">
        <v>145</v>
      </c>
      <c r="D118" s="7">
        <v>1</v>
      </c>
      <c r="E118" s="8"/>
      <c r="F118" s="8">
        <f t="shared" si="0"/>
        <v>0</v>
      </c>
      <c r="G118" s="8">
        <f t="shared" si="1"/>
        <v>0</v>
      </c>
    </row>
    <row r="119" spans="2:7" ht="20.25">
      <c r="B119" s="7" t="s">
        <v>149</v>
      </c>
      <c r="C119" s="7" t="s">
        <v>146</v>
      </c>
      <c r="D119" s="7">
        <v>5</v>
      </c>
      <c r="E119" s="8"/>
      <c r="F119" s="8">
        <f t="shared" si="0"/>
        <v>0</v>
      </c>
      <c r="G119" s="8">
        <f t="shared" si="1"/>
        <v>0</v>
      </c>
    </row>
    <row r="120" spans="2:7" ht="20.25">
      <c r="B120" s="7" t="s">
        <v>151</v>
      </c>
      <c r="C120" s="7" t="s">
        <v>153</v>
      </c>
      <c r="D120" s="7">
        <v>1</v>
      </c>
      <c r="E120" s="8"/>
      <c r="F120" s="8">
        <f t="shared" si="0"/>
        <v>0</v>
      </c>
      <c r="G120" s="8">
        <f t="shared" si="1"/>
        <v>0</v>
      </c>
    </row>
    <row r="121" spans="2:7" ht="20.25">
      <c r="B121" s="7" t="s">
        <v>152</v>
      </c>
      <c r="C121" s="7" t="s">
        <v>154</v>
      </c>
      <c r="D121" s="7">
        <v>3</v>
      </c>
      <c r="E121" s="8"/>
      <c r="F121" s="8">
        <f t="shared" si="0"/>
        <v>0</v>
      </c>
      <c r="G121" s="8">
        <f t="shared" si="1"/>
        <v>0</v>
      </c>
    </row>
    <row r="122" spans="2:7" ht="25.5">
      <c r="B122" s="154" t="s">
        <v>21</v>
      </c>
      <c r="C122" s="155"/>
      <c r="D122" s="156"/>
      <c r="E122" s="9">
        <f>SUM(E121:E121)</f>
        <v>0</v>
      </c>
      <c r="F122" s="9">
        <f>SUM(F121:F121)</f>
        <v>0</v>
      </c>
      <c r="G122" s="9">
        <f>SUM(G121:G121)</f>
        <v>0</v>
      </c>
    </row>
  </sheetData>
  <mergeCells count="107">
    <mergeCell ref="B110:G110"/>
    <mergeCell ref="B122:D122"/>
    <mergeCell ref="B18:C19"/>
    <mergeCell ref="B20:C20"/>
    <mergeCell ref="B27:C28"/>
    <mergeCell ref="B29:C29"/>
    <mergeCell ref="B37:C38"/>
    <mergeCell ref="B39:C39"/>
    <mergeCell ref="D16:E16"/>
    <mergeCell ref="D17:E17"/>
    <mergeCell ref="D20:E20"/>
    <mergeCell ref="D21:E21"/>
    <mergeCell ref="D22:E22"/>
    <mergeCell ref="D23:E23"/>
    <mergeCell ref="D24:E24"/>
    <mergeCell ref="D25:E25"/>
    <mergeCell ref="D26:E26"/>
    <mergeCell ref="B74:C74"/>
    <mergeCell ref="B81:C82"/>
    <mergeCell ref="B83:C83"/>
    <mergeCell ref="B89:C90"/>
    <mergeCell ref="B91:C91"/>
    <mergeCell ref="B49:C50"/>
    <mergeCell ref="B51:C51"/>
    <mergeCell ref="D15:E15"/>
    <mergeCell ref="B3:E3"/>
    <mergeCell ref="B4:E4"/>
    <mergeCell ref="B6:B7"/>
    <mergeCell ref="C6:C7"/>
    <mergeCell ref="D6:E7"/>
    <mergeCell ref="B9:C10"/>
    <mergeCell ref="B11:C11"/>
    <mergeCell ref="D11:E11"/>
    <mergeCell ref="D12:E12"/>
    <mergeCell ref="D13:E13"/>
    <mergeCell ref="D14:E14"/>
    <mergeCell ref="B61:C62"/>
    <mergeCell ref="B63:C63"/>
    <mergeCell ref="B72:C73"/>
    <mergeCell ref="B97:C98"/>
    <mergeCell ref="B99:C99"/>
    <mergeCell ref="D88:E88"/>
    <mergeCell ref="D96:E96"/>
    <mergeCell ref="D80:E80"/>
    <mergeCell ref="D85:E85"/>
    <mergeCell ref="D86:E86"/>
    <mergeCell ref="D87:E87"/>
    <mergeCell ref="D92:E92"/>
    <mergeCell ref="D93:E93"/>
    <mergeCell ref="D94:E94"/>
    <mergeCell ref="D95:E95"/>
    <mergeCell ref="D74:E74"/>
    <mergeCell ref="D83:E83"/>
    <mergeCell ref="D91:E91"/>
    <mergeCell ref="D99:E99"/>
    <mergeCell ref="D76:E76"/>
    <mergeCell ref="D77:E77"/>
    <mergeCell ref="D78:E78"/>
    <mergeCell ref="D79:E79"/>
    <mergeCell ref="D84:E84"/>
    <mergeCell ref="D29:E29"/>
    <mergeCell ref="D39:E39"/>
    <mergeCell ref="D51:E51"/>
    <mergeCell ref="D63:E63"/>
    <mergeCell ref="D46:E46"/>
    <mergeCell ref="D47:E47"/>
    <mergeCell ref="D52:E52"/>
    <mergeCell ref="D53:E53"/>
    <mergeCell ref="D54:E54"/>
    <mergeCell ref="D55:E55"/>
    <mergeCell ref="D56:E56"/>
    <mergeCell ref="D57:E57"/>
    <mergeCell ref="D30:E30"/>
    <mergeCell ref="D31:E31"/>
    <mergeCell ref="D32:E32"/>
    <mergeCell ref="D33:E33"/>
    <mergeCell ref="D34:E34"/>
    <mergeCell ref="D35:E35"/>
    <mergeCell ref="D40:E40"/>
    <mergeCell ref="D41:E41"/>
    <mergeCell ref="D42:E42"/>
    <mergeCell ref="D58:E58"/>
    <mergeCell ref="D59:E59"/>
    <mergeCell ref="D64:E64"/>
    <mergeCell ref="D65:E65"/>
    <mergeCell ref="D66:E66"/>
    <mergeCell ref="D43:E43"/>
    <mergeCell ref="D44:E44"/>
    <mergeCell ref="D45:E45"/>
    <mergeCell ref="D60:E60"/>
    <mergeCell ref="D48:E48"/>
    <mergeCell ref="D36:E36"/>
    <mergeCell ref="D67:E67"/>
    <mergeCell ref="D68:E68"/>
    <mergeCell ref="D69:E69"/>
    <mergeCell ref="D70:E70"/>
    <mergeCell ref="D75:E75"/>
    <mergeCell ref="D105:E105"/>
    <mergeCell ref="D106:E106"/>
    <mergeCell ref="D107:E107"/>
    <mergeCell ref="D108:E108"/>
    <mergeCell ref="D100:E100"/>
    <mergeCell ref="D101:E101"/>
    <mergeCell ref="D102:E102"/>
    <mergeCell ref="D103:E103"/>
    <mergeCell ref="D104:E104"/>
    <mergeCell ref="D71:E7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4044A-55E8-4A4D-B2A1-BC029F1EDD01}">
  <dimension ref="B1:L230"/>
  <sheetViews>
    <sheetView zoomScale="80" zoomScaleNormal="80" workbookViewId="0" topLeftCell="A1">
      <selection activeCell="E226" sqref="E226"/>
    </sheetView>
  </sheetViews>
  <sheetFormatPr defaultColWidth="8.8515625" defaultRowHeight="15"/>
  <cols>
    <col min="1" max="2" width="8.8515625" style="72" customWidth="1"/>
    <col min="3" max="3" width="69.8515625" style="72" customWidth="1"/>
    <col min="4" max="4" width="62.421875" style="72" customWidth="1"/>
    <col min="5" max="5" width="64.28125" style="72" customWidth="1"/>
    <col min="6" max="7" width="48.421875" style="72" customWidth="1"/>
    <col min="8" max="11" width="8.8515625" style="72" customWidth="1"/>
    <col min="12" max="12" width="50.140625" style="72" customWidth="1"/>
    <col min="13" max="16384" width="8.8515625" style="72" customWidth="1"/>
  </cols>
  <sheetData>
    <row r="1" spans="2:5" ht="25.5">
      <c r="B1" s="201" t="s">
        <v>0</v>
      </c>
      <c r="C1" s="201"/>
      <c r="D1" s="201"/>
      <c r="E1" s="201"/>
    </row>
    <row r="2" spans="2:5" ht="16.5" thickBot="1">
      <c r="B2" s="73"/>
      <c r="C2" s="74"/>
      <c r="D2" s="73"/>
      <c r="E2" s="73"/>
    </row>
    <row r="3" spans="2:5" ht="30.75" thickBot="1">
      <c r="B3" s="202" t="s">
        <v>363</v>
      </c>
      <c r="C3" s="202"/>
      <c r="D3" s="202"/>
      <c r="E3" s="202"/>
    </row>
    <row r="4" spans="2:5" ht="30.75" thickBot="1">
      <c r="B4" s="75"/>
      <c r="C4" s="203" t="s">
        <v>199</v>
      </c>
      <c r="D4" s="203"/>
      <c r="E4" s="204"/>
    </row>
    <row r="5" spans="2:5" ht="16.5" thickBot="1">
      <c r="B5" s="76"/>
      <c r="C5" s="77"/>
      <c r="D5" s="77"/>
      <c r="E5" s="77"/>
    </row>
    <row r="6" spans="2:5" ht="13.5" customHeight="1" thickBot="1">
      <c r="B6" s="205"/>
      <c r="C6" s="206" t="s">
        <v>2</v>
      </c>
      <c r="D6" s="207" t="s">
        <v>102</v>
      </c>
      <c r="E6" s="208"/>
    </row>
    <row r="7" spans="2:5" ht="336" customHeight="1" thickBot="1">
      <c r="B7" s="205"/>
      <c r="C7" s="206"/>
      <c r="D7" s="209"/>
      <c r="E7" s="210"/>
    </row>
    <row r="8" ht="13.5" thickBot="1"/>
    <row r="9" spans="2:5" ht="20.25">
      <c r="B9" s="213" t="s">
        <v>317</v>
      </c>
      <c r="C9" s="214"/>
      <c r="D9" s="78" t="s">
        <v>4</v>
      </c>
      <c r="E9" s="79" t="s">
        <v>5</v>
      </c>
    </row>
    <row r="10" spans="2:5" ht="23.25">
      <c r="B10" s="215"/>
      <c r="C10" s="216"/>
      <c r="D10" s="80" t="s">
        <v>6</v>
      </c>
      <c r="E10" s="81" t="s">
        <v>6</v>
      </c>
    </row>
    <row r="11" spans="2:5" ht="27" thickBot="1">
      <c r="B11" s="217" t="s">
        <v>200</v>
      </c>
      <c r="C11" s="218"/>
      <c r="D11" s="219" t="s">
        <v>8</v>
      </c>
      <c r="E11" s="220"/>
    </row>
    <row r="12" spans="2:5" ht="23.25">
      <c r="B12" s="82"/>
      <c r="C12" s="83" t="s">
        <v>201</v>
      </c>
      <c r="D12" s="221" t="s">
        <v>6</v>
      </c>
      <c r="E12" s="222"/>
    </row>
    <row r="13" spans="2:5" ht="23.25">
      <c r="B13" s="82"/>
      <c r="C13" s="84" t="s">
        <v>202</v>
      </c>
      <c r="D13" s="223" t="s">
        <v>6</v>
      </c>
      <c r="E13" s="224"/>
    </row>
    <row r="14" spans="2:5" ht="23.25">
      <c r="B14" s="82"/>
      <c r="C14" s="85" t="s">
        <v>203</v>
      </c>
      <c r="D14" s="223" t="s">
        <v>6</v>
      </c>
      <c r="E14" s="224"/>
    </row>
    <row r="15" spans="2:5" ht="24" thickBot="1">
      <c r="B15" s="82"/>
      <c r="C15" s="85" t="s">
        <v>204</v>
      </c>
      <c r="D15" s="211" t="s">
        <v>6</v>
      </c>
      <c r="E15" s="212"/>
    </row>
    <row r="16" ht="13.5" thickBot="1"/>
    <row r="17" spans="2:5" ht="20.25">
      <c r="B17" s="213" t="s">
        <v>318</v>
      </c>
      <c r="C17" s="214"/>
      <c r="D17" s="78" t="s">
        <v>4</v>
      </c>
      <c r="E17" s="79" t="s">
        <v>5</v>
      </c>
    </row>
    <row r="18" spans="2:5" ht="23.25">
      <c r="B18" s="215"/>
      <c r="C18" s="216"/>
      <c r="D18" s="80" t="s">
        <v>6</v>
      </c>
      <c r="E18" s="81" t="s">
        <v>6</v>
      </c>
    </row>
    <row r="19" spans="2:5" ht="27" thickBot="1">
      <c r="B19" s="217" t="s">
        <v>205</v>
      </c>
      <c r="C19" s="218"/>
      <c r="D19" s="219" t="s">
        <v>8</v>
      </c>
      <c r="E19" s="220"/>
    </row>
    <row r="20" spans="2:5" ht="23.25">
      <c r="B20" s="82"/>
      <c r="C20" s="83" t="s">
        <v>201</v>
      </c>
      <c r="D20" s="221" t="s">
        <v>6</v>
      </c>
      <c r="E20" s="222"/>
    </row>
    <row r="21" spans="2:5" ht="23.25">
      <c r="B21" s="82"/>
      <c r="C21" s="84" t="s">
        <v>202</v>
      </c>
      <c r="D21" s="223" t="s">
        <v>6</v>
      </c>
      <c r="E21" s="224"/>
    </row>
    <row r="22" spans="2:5" ht="23.25">
      <c r="B22" s="82"/>
      <c r="C22" s="85" t="s">
        <v>206</v>
      </c>
      <c r="D22" s="223" t="s">
        <v>6</v>
      </c>
      <c r="E22" s="224"/>
    </row>
    <row r="23" spans="2:5" ht="24" thickBot="1">
      <c r="B23" s="82"/>
      <c r="C23" s="85" t="s">
        <v>207</v>
      </c>
      <c r="D23" s="211" t="s">
        <v>6</v>
      </c>
      <c r="E23" s="212"/>
    </row>
    <row r="24" ht="13.5" thickBot="1"/>
    <row r="25" spans="2:5" ht="20.25">
      <c r="B25" s="213" t="s">
        <v>319</v>
      </c>
      <c r="C25" s="214"/>
      <c r="D25" s="78" t="s">
        <v>4</v>
      </c>
      <c r="E25" s="79" t="s">
        <v>5</v>
      </c>
    </row>
    <row r="26" spans="2:5" ht="23.25">
      <c r="B26" s="215"/>
      <c r="C26" s="216"/>
      <c r="D26" s="80" t="s">
        <v>6</v>
      </c>
      <c r="E26" s="81" t="s">
        <v>6</v>
      </c>
    </row>
    <row r="27" spans="2:5" ht="27" thickBot="1">
      <c r="B27" s="217" t="s">
        <v>205</v>
      </c>
      <c r="C27" s="218"/>
      <c r="D27" s="219" t="s">
        <v>8</v>
      </c>
      <c r="E27" s="220"/>
    </row>
    <row r="28" spans="2:5" ht="23.25">
      <c r="B28" s="82"/>
      <c r="C28" s="83" t="s">
        <v>201</v>
      </c>
      <c r="D28" s="221" t="s">
        <v>6</v>
      </c>
      <c r="E28" s="222"/>
    </row>
    <row r="29" spans="2:5" ht="23.25">
      <c r="B29" s="82"/>
      <c r="C29" s="84" t="s">
        <v>202</v>
      </c>
      <c r="D29" s="223" t="s">
        <v>6</v>
      </c>
      <c r="E29" s="224"/>
    </row>
    <row r="30" spans="2:5" ht="23.25">
      <c r="B30" s="82"/>
      <c r="C30" s="85" t="s">
        <v>208</v>
      </c>
      <c r="D30" s="223" t="s">
        <v>6</v>
      </c>
      <c r="E30" s="224"/>
    </row>
    <row r="31" spans="2:5" ht="24" thickBot="1">
      <c r="B31" s="82"/>
      <c r="C31" s="85" t="s">
        <v>209</v>
      </c>
      <c r="D31" s="211" t="s">
        <v>6</v>
      </c>
      <c r="E31" s="212"/>
    </row>
    <row r="32" ht="13.5" thickBot="1"/>
    <row r="33" spans="2:5" ht="20.25">
      <c r="B33" s="213" t="s">
        <v>320</v>
      </c>
      <c r="C33" s="214"/>
      <c r="D33" s="78" t="s">
        <v>4</v>
      </c>
      <c r="E33" s="79" t="s">
        <v>5</v>
      </c>
    </row>
    <row r="34" spans="2:5" ht="23.25">
      <c r="B34" s="215"/>
      <c r="C34" s="216"/>
      <c r="D34" s="80" t="s">
        <v>6</v>
      </c>
      <c r="E34" s="81" t="s">
        <v>6</v>
      </c>
    </row>
    <row r="35" spans="2:5" ht="27" thickBot="1">
      <c r="B35" s="217" t="s">
        <v>210</v>
      </c>
      <c r="C35" s="218"/>
      <c r="D35" s="219" t="s">
        <v>8</v>
      </c>
      <c r="E35" s="220"/>
    </row>
    <row r="36" spans="2:5" ht="39" customHeight="1">
      <c r="B36" s="82"/>
      <c r="C36" s="83" t="s">
        <v>211</v>
      </c>
      <c r="D36" s="221" t="s">
        <v>6</v>
      </c>
      <c r="E36" s="222"/>
    </row>
    <row r="37" spans="2:5" ht="23.25">
      <c r="B37" s="82"/>
      <c r="C37" s="84" t="s">
        <v>212</v>
      </c>
      <c r="D37" s="223" t="s">
        <v>6</v>
      </c>
      <c r="E37" s="224"/>
    </row>
    <row r="38" spans="2:5" ht="23.25">
      <c r="B38" s="82"/>
      <c r="C38" s="84" t="s">
        <v>213</v>
      </c>
      <c r="D38" s="223" t="s">
        <v>6</v>
      </c>
      <c r="E38" s="224"/>
    </row>
    <row r="39" spans="2:5" ht="23.25">
      <c r="B39" s="82"/>
      <c r="C39" s="85" t="s">
        <v>214</v>
      </c>
      <c r="D39" s="223" t="s">
        <v>6</v>
      </c>
      <c r="E39" s="224"/>
    </row>
    <row r="40" spans="2:5" ht="24" thickBot="1">
      <c r="B40" s="82"/>
      <c r="C40" s="85" t="s">
        <v>215</v>
      </c>
      <c r="D40" s="211" t="s">
        <v>6</v>
      </c>
      <c r="E40" s="212"/>
    </row>
    <row r="41" ht="13.5" thickBot="1"/>
    <row r="42" spans="2:5" ht="20.25">
      <c r="B42" s="213" t="s">
        <v>321</v>
      </c>
      <c r="C42" s="214"/>
      <c r="D42" s="78" t="s">
        <v>4</v>
      </c>
      <c r="E42" s="79" t="s">
        <v>5</v>
      </c>
    </row>
    <row r="43" spans="2:5" ht="23.25">
      <c r="B43" s="215"/>
      <c r="C43" s="216"/>
      <c r="D43" s="80" t="s">
        <v>6</v>
      </c>
      <c r="E43" s="81" t="s">
        <v>6</v>
      </c>
    </row>
    <row r="44" spans="2:5" ht="27" thickBot="1">
      <c r="B44" s="217" t="s">
        <v>210</v>
      </c>
      <c r="C44" s="218"/>
      <c r="D44" s="219" t="s">
        <v>8</v>
      </c>
      <c r="E44" s="220"/>
    </row>
    <row r="45" spans="2:5" ht="37.5" customHeight="1">
      <c r="B45" s="82"/>
      <c r="C45" s="83" t="s">
        <v>211</v>
      </c>
      <c r="D45" s="221" t="s">
        <v>6</v>
      </c>
      <c r="E45" s="222"/>
    </row>
    <row r="46" spans="2:5" ht="23.25">
      <c r="B46" s="82"/>
      <c r="C46" s="84" t="s">
        <v>212</v>
      </c>
      <c r="D46" s="223" t="s">
        <v>6</v>
      </c>
      <c r="E46" s="224"/>
    </row>
    <row r="47" spans="2:5" ht="23.25">
      <c r="B47" s="82"/>
      <c r="C47" s="84" t="s">
        <v>213</v>
      </c>
      <c r="D47" s="223" t="s">
        <v>6</v>
      </c>
      <c r="E47" s="224"/>
    </row>
    <row r="48" spans="2:5" ht="23.25">
      <c r="B48" s="82"/>
      <c r="C48" s="85" t="s">
        <v>216</v>
      </c>
      <c r="D48" s="223" t="s">
        <v>6</v>
      </c>
      <c r="E48" s="224"/>
    </row>
    <row r="49" spans="2:5" ht="24" thickBot="1">
      <c r="B49" s="82"/>
      <c r="C49" s="85" t="s">
        <v>217</v>
      </c>
      <c r="D49" s="211" t="s">
        <v>6</v>
      </c>
      <c r="E49" s="212"/>
    </row>
    <row r="50" ht="13.5" thickBot="1"/>
    <row r="51" spans="2:5" ht="20.25">
      <c r="B51" s="213" t="s">
        <v>322</v>
      </c>
      <c r="C51" s="214"/>
      <c r="D51" s="78" t="s">
        <v>4</v>
      </c>
      <c r="E51" s="79" t="s">
        <v>5</v>
      </c>
    </row>
    <row r="52" spans="2:5" ht="23.25">
      <c r="B52" s="215"/>
      <c r="C52" s="216"/>
      <c r="D52" s="80" t="s">
        <v>6</v>
      </c>
      <c r="E52" s="81" t="s">
        <v>6</v>
      </c>
    </row>
    <row r="53" spans="2:5" ht="27" thickBot="1">
      <c r="B53" s="217" t="s">
        <v>210</v>
      </c>
      <c r="C53" s="218"/>
      <c r="D53" s="219" t="s">
        <v>8</v>
      </c>
      <c r="E53" s="220"/>
    </row>
    <row r="54" spans="2:5" ht="42.75" customHeight="1">
      <c r="B54" s="82"/>
      <c r="C54" s="83" t="s">
        <v>211</v>
      </c>
      <c r="D54" s="221" t="s">
        <v>6</v>
      </c>
      <c r="E54" s="222"/>
    </row>
    <row r="55" spans="2:5" ht="23.25">
      <c r="B55" s="82"/>
      <c r="C55" s="84" t="s">
        <v>212</v>
      </c>
      <c r="D55" s="223" t="s">
        <v>6</v>
      </c>
      <c r="E55" s="224"/>
    </row>
    <row r="56" spans="2:5" ht="23.25">
      <c r="B56" s="82"/>
      <c r="C56" s="84" t="s">
        <v>213</v>
      </c>
      <c r="D56" s="223" t="s">
        <v>6</v>
      </c>
      <c r="E56" s="224"/>
    </row>
    <row r="57" spans="2:5" ht="23.25">
      <c r="B57" s="82"/>
      <c r="C57" s="85" t="s">
        <v>218</v>
      </c>
      <c r="D57" s="223" t="s">
        <v>6</v>
      </c>
      <c r="E57" s="224"/>
    </row>
    <row r="58" spans="2:5" ht="24" thickBot="1">
      <c r="B58" s="82"/>
      <c r="C58" s="85" t="s">
        <v>219</v>
      </c>
      <c r="D58" s="211" t="s">
        <v>6</v>
      </c>
      <c r="E58" s="212"/>
    </row>
    <row r="59" ht="13.5" thickBot="1"/>
    <row r="60" spans="2:5" ht="20.25">
      <c r="B60" s="213" t="s">
        <v>323</v>
      </c>
      <c r="C60" s="214"/>
      <c r="D60" s="78" t="s">
        <v>4</v>
      </c>
      <c r="E60" s="79" t="s">
        <v>5</v>
      </c>
    </row>
    <row r="61" spans="2:5" ht="23.25">
      <c r="B61" s="215"/>
      <c r="C61" s="216"/>
      <c r="D61" s="80" t="s">
        <v>6</v>
      </c>
      <c r="E61" s="81" t="s">
        <v>6</v>
      </c>
    </row>
    <row r="62" spans="2:5" ht="27" thickBot="1">
      <c r="B62" s="217" t="s">
        <v>168</v>
      </c>
      <c r="C62" s="218"/>
      <c r="D62" s="219" t="s">
        <v>8</v>
      </c>
      <c r="E62" s="220"/>
    </row>
    <row r="63" spans="2:5" ht="40.5">
      <c r="B63" s="82"/>
      <c r="C63" s="83" t="s">
        <v>220</v>
      </c>
      <c r="D63" s="221" t="s">
        <v>6</v>
      </c>
      <c r="E63" s="222"/>
    </row>
    <row r="64" spans="2:5" ht="23.25">
      <c r="B64" s="82"/>
      <c r="C64" s="84" t="s">
        <v>212</v>
      </c>
      <c r="D64" s="223" t="s">
        <v>6</v>
      </c>
      <c r="E64" s="224"/>
    </row>
    <row r="65" spans="2:5" ht="23.25">
      <c r="B65" s="82"/>
      <c r="C65" s="85" t="s">
        <v>208</v>
      </c>
      <c r="D65" s="223" t="s">
        <v>6</v>
      </c>
      <c r="E65" s="224"/>
    </row>
    <row r="66" spans="2:5" ht="24" thickBot="1">
      <c r="B66" s="82"/>
      <c r="C66" s="85" t="s">
        <v>221</v>
      </c>
      <c r="D66" s="211" t="s">
        <v>6</v>
      </c>
      <c r="E66" s="212"/>
    </row>
    <row r="67" ht="13.5" thickBot="1"/>
    <row r="68" spans="2:5" ht="20.25">
      <c r="B68" s="213" t="s">
        <v>324</v>
      </c>
      <c r="C68" s="214"/>
      <c r="D68" s="78" t="s">
        <v>4</v>
      </c>
      <c r="E68" s="79" t="s">
        <v>5</v>
      </c>
    </row>
    <row r="69" spans="2:5" ht="23.25">
      <c r="B69" s="215"/>
      <c r="C69" s="216"/>
      <c r="D69" s="80" t="s">
        <v>6</v>
      </c>
      <c r="E69" s="81" t="s">
        <v>6</v>
      </c>
    </row>
    <row r="70" spans="2:5" ht="27" thickBot="1">
      <c r="B70" s="217" t="s">
        <v>111</v>
      </c>
      <c r="C70" s="218"/>
      <c r="D70" s="227" t="s">
        <v>8</v>
      </c>
      <c r="E70" s="228"/>
    </row>
    <row r="71" spans="2:5" ht="23.25">
      <c r="B71" s="82"/>
      <c r="C71" s="86" t="s">
        <v>222</v>
      </c>
      <c r="D71" s="225" t="s">
        <v>6</v>
      </c>
      <c r="E71" s="222"/>
    </row>
    <row r="72" spans="2:5" ht="23.25">
      <c r="B72" s="82"/>
      <c r="C72" s="87" t="s">
        <v>223</v>
      </c>
      <c r="D72" s="226" t="s">
        <v>6</v>
      </c>
      <c r="E72" s="224"/>
    </row>
    <row r="73" ht="13.5" thickBot="1"/>
    <row r="74" spans="2:5" ht="20.25">
      <c r="B74" s="213" t="s">
        <v>325</v>
      </c>
      <c r="C74" s="214"/>
      <c r="D74" s="78" t="s">
        <v>4</v>
      </c>
      <c r="E74" s="79" t="s">
        <v>5</v>
      </c>
    </row>
    <row r="75" spans="2:5" ht="23.25">
      <c r="B75" s="215"/>
      <c r="C75" s="216"/>
      <c r="D75" s="80" t="s">
        <v>6</v>
      </c>
      <c r="E75" s="81" t="s">
        <v>6</v>
      </c>
    </row>
    <row r="76" spans="2:5" ht="27" thickBot="1">
      <c r="B76" s="217" t="s">
        <v>111</v>
      </c>
      <c r="C76" s="218"/>
      <c r="D76" s="227" t="s">
        <v>8</v>
      </c>
      <c r="E76" s="228"/>
    </row>
    <row r="77" spans="2:5" ht="23.25">
      <c r="B77" s="82"/>
      <c r="C77" s="86" t="s">
        <v>224</v>
      </c>
      <c r="D77" s="225" t="s">
        <v>6</v>
      </c>
      <c r="E77" s="222"/>
    </row>
    <row r="78" spans="2:5" ht="23.25">
      <c r="B78" s="82"/>
      <c r="C78" s="87" t="s">
        <v>225</v>
      </c>
      <c r="D78" s="226" t="s">
        <v>6</v>
      </c>
      <c r="E78" s="224"/>
    </row>
    <row r="79" ht="13.5" thickBot="1"/>
    <row r="80" spans="2:5" ht="20.25">
      <c r="B80" s="213" t="s">
        <v>326</v>
      </c>
      <c r="C80" s="214"/>
      <c r="D80" s="78" t="s">
        <v>4</v>
      </c>
      <c r="E80" s="79" t="s">
        <v>5</v>
      </c>
    </row>
    <row r="81" spans="2:5" ht="23.25">
      <c r="B81" s="215"/>
      <c r="C81" s="216"/>
      <c r="D81" s="80" t="s">
        <v>6</v>
      </c>
      <c r="E81" s="81" t="s">
        <v>6</v>
      </c>
    </row>
    <row r="82" spans="2:5" ht="27" thickBot="1">
      <c r="B82" s="217" t="s">
        <v>226</v>
      </c>
      <c r="C82" s="218"/>
      <c r="D82" s="219" t="s">
        <v>8</v>
      </c>
      <c r="E82" s="220"/>
    </row>
    <row r="83" spans="2:5" ht="23.25">
      <c r="B83" s="82"/>
      <c r="C83" s="83" t="s">
        <v>227</v>
      </c>
      <c r="D83" s="221" t="s">
        <v>6</v>
      </c>
      <c r="E83" s="222"/>
    </row>
    <row r="84" spans="2:5" ht="23.25">
      <c r="B84" s="82"/>
      <c r="C84" s="84" t="s">
        <v>228</v>
      </c>
      <c r="D84" s="223" t="s">
        <v>6</v>
      </c>
      <c r="E84" s="224"/>
    </row>
    <row r="85" spans="2:5" ht="24" thickBot="1">
      <c r="B85" s="82"/>
      <c r="C85" s="85" t="s">
        <v>229</v>
      </c>
      <c r="D85" s="211" t="s">
        <v>6</v>
      </c>
      <c r="E85" s="212"/>
    </row>
    <row r="86" ht="13.5" thickBot="1"/>
    <row r="87" spans="2:5" ht="20.25">
      <c r="B87" s="213" t="s">
        <v>327</v>
      </c>
      <c r="C87" s="214"/>
      <c r="D87" s="78" t="s">
        <v>4</v>
      </c>
      <c r="E87" s="79" t="s">
        <v>5</v>
      </c>
    </row>
    <row r="88" spans="2:5" ht="23.25">
      <c r="B88" s="215"/>
      <c r="C88" s="216"/>
      <c r="D88" s="80" t="s">
        <v>6</v>
      </c>
      <c r="E88" s="81" t="s">
        <v>6</v>
      </c>
    </row>
    <row r="89" spans="2:5" ht="27" thickBot="1">
      <c r="B89" s="217" t="s">
        <v>226</v>
      </c>
      <c r="C89" s="218"/>
      <c r="D89" s="219" t="s">
        <v>8</v>
      </c>
      <c r="E89" s="220"/>
    </row>
    <row r="90" spans="2:5" ht="23.25">
      <c r="B90" s="82"/>
      <c r="C90" s="83" t="s">
        <v>230</v>
      </c>
      <c r="D90" s="221" t="s">
        <v>6</v>
      </c>
      <c r="E90" s="222"/>
    </row>
    <row r="91" spans="2:5" ht="23.25">
      <c r="B91" s="82"/>
      <c r="C91" s="84" t="s">
        <v>231</v>
      </c>
      <c r="D91" s="223" t="s">
        <v>6</v>
      </c>
      <c r="E91" s="224"/>
    </row>
    <row r="92" spans="2:5" ht="24" thickBot="1">
      <c r="B92" s="82"/>
      <c r="C92" s="85" t="s">
        <v>229</v>
      </c>
      <c r="D92" s="211" t="s">
        <v>6</v>
      </c>
      <c r="E92" s="212"/>
    </row>
    <row r="93" ht="13.5" thickBot="1"/>
    <row r="94" spans="2:5" ht="20.25">
      <c r="B94" s="213" t="s">
        <v>328</v>
      </c>
      <c r="C94" s="214"/>
      <c r="D94" s="78" t="s">
        <v>4</v>
      </c>
      <c r="E94" s="79" t="s">
        <v>5</v>
      </c>
    </row>
    <row r="95" spans="2:5" ht="23.25">
      <c r="B95" s="215"/>
      <c r="C95" s="216"/>
      <c r="D95" s="80" t="s">
        <v>6</v>
      </c>
      <c r="E95" s="81" t="s">
        <v>6</v>
      </c>
    </row>
    <row r="96" spans="2:5" ht="27" thickBot="1">
      <c r="B96" s="217" t="s">
        <v>111</v>
      </c>
      <c r="C96" s="218"/>
      <c r="D96" s="219" t="s">
        <v>8</v>
      </c>
      <c r="E96" s="220"/>
    </row>
    <row r="97" spans="2:5" ht="23.25">
      <c r="B97" s="82"/>
      <c r="C97" s="83" t="s">
        <v>232</v>
      </c>
      <c r="D97" s="221" t="s">
        <v>6</v>
      </c>
      <c r="E97" s="222"/>
    </row>
    <row r="98" spans="2:5" ht="23.25">
      <c r="B98" s="82"/>
      <c r="C98" s="84" t="s">
        <v>233</v>
      </c>
      <c r="D98" s="223" t="s">
        <v>6</v>
      </c>
      <c r="E98" s="224"/>
    </row>
    <row r="99" spans="2:5" ht="23.25">
      <c r="B99" s="82"/>
      <c r="C99" s="84" t="s">
        <v>234</v>
      </c>
      <c r="D99" s="223" t="s">
        <v>6</v>
      </c>
      <c r="E99" s="224"/>
    </row>
    <row r="100" spans="2:5" ht="24" thickBot="1">
      <c r="B100" s="82"/>
      <c r="C100" s="85" t="s">
        <v>235</v>
      </c>
      <c r="D100" s="211" t="s">
        <v>6</v>
      </c>
      <c r="E100" s="212"/>
    </row>
    <row r="101" ht="13.5" thickBot="1"/>
    <row r="102" spans="2:5" ht="20.25">
      <c r="B102" s="213" t="s">
        <v>329</v>
      </c>
      <c r="C102" s="214"/>
      <c r="D102" s="78" t="s">
        <v>4</v>
      </c>
      <c r="E102" s="79" t="s">
        <v>5</v>
      </c>
    </row>
    <row r="103" spans="2:5" ht="23.25">
      <c r="B103" s="215"/>
      <c r="C103" s="216"/>
      <c r="D103" s="80" t="s">
        <v>6</v>
      </c>
      <c r="E103" s="81" t="s">
        <v>6</v>
      </c>
    </row>
    <row r="104" spans="2:5" ht="27" thickBot="1">
      <c r="B104" s="217" t="s">
        <v>168</v>
      </c>
      <c r="C104" s="218"/>
      <c r="D104" s="219" t="s">
        <v>8</v>
      </c>
      <c r="E104" s="220"/>
    </row>
    <row r="105" spans="2:5" ht="23.25">
      <c r="B105" s="82"/>
      <c r="C105" s="83" t="s">
        <v>232</v>
      </c>
      <c r="D105" s="221" t="s">
        <v>6</v>
      </c>
      <c r="E105" s="222"/>
    </row>
    <row r="106" spans="2:5" ht="23.25">
      <c r="B106" s="82"/>
      <c r="C106" s="84" t="s">
        <v>236</v>
      </c>
      <c r="D106" s="223" t="s">
        <v>6</v>
      </c>
      <c r="E106" s="224"/>
    </row>
    <row r="107" spans="2:5" ht="23.25">
      <c r="B107" s="82"/>
      <c r="C107" s="84" t="s">
        <v>237</v>
      </c>
      <c r="D107" s="223" t="s">
        <v>6</v>
      </c>
      <c r="E107" s="224"/>
    </row>
    <row r="108" spans="2:5" ht="24" thickBot="1">
      <c r="B108" s="82"/>
      <c r="C108" s="85" t="s">
        <v>238</v>
      </c>
      <c r="D108" s="211" t="s">
        <v>6</v>
      </c>
      <c r="E108" s="212"/>
    </row>
    <row r="109" ht="13.5" thickBot="1"/>
    <row r="110" spans="2:5" ht="20.25">
      <c r="B110" s="213" t="s">
        <v>330</v>
      </c>
      <c r="C110" s="214"/>
      <c r="D110" s="78" t="s">
        <v>4</v>
      </c>
      <c r="E110" s="79" t="s">
        <v>5</v>
      </c>
    </row>
    <row r="111" spans="2:5" ht="23.25">
      <c r="B111" s="215"/>
      <c r="C111" s="216"/>
      <c r="D111" s="80" t="s">
        <v>6</v>
      </c>
      <c r="E111" s="81" t="s">
        <v>6</v>
      </c>
    </row>
    <row r="112" spans="2:5" ht="27" thickBot="1">
      <c r="B112" s="217" t="s">
        <v>168</v>
      </c>
      <c r="C112" s="218"/>
      <c r="D112" s="219" t="s">
        <v>8</v>
      </c>
      <c r="E112" s="220"/>
    </row>
    <row r="113" spans="2:5" ht="23.25">
      <c r="B113" s="82"/>
      <c r="C113" s="83" t="s">
        <v>232</v>
      </c>
      <c r="D113" s="221" t="s">
        <v>6</v>
      </c>
      <c r="E113" s="222"/>
    </row>
    <row r="114" spans="2:5" ht="23.25">
      <c r="B114" s="82"/>
      <c r="C114" s="84" t="s">
        <v>236</v>
      </c>
      <c r="D114" s="223" t="s">
        <v>6</v>
      </c>
      <c r="E114" s="224"/>
    </row>
    <row r="115" spans="2:5" ht="23.25">
      <c r="B115" s="82"/>
      <c r="C115" s="84" t="s">
        <v>239</v>
      </c>
      <c r="D115" s="223" t="s">
        <v>6</v>
      </c>
      <c r="E115" s="224"/>
    </row>
    <row r="116" spans="2:5" ht="24" thickBot="1">
      <c r="B116" s="82"/>
      <c r="C116" s="85" t="s">
        <v>240</v>
      </c>
      <c r="D116" s="211" t="s">
        <v>6</v>
      </c>
      <c r="E116" s="212"/>
    </row>
    <row r="117" ht="13.5" thickBot="1"/>
    <row r="118" spans="2:5" ht="20.25">
      <c r="B118" s="213" t="s">
        <v>331</v>
      </c>
      <c r="C118" s="214"/>
      <c r="D118" s="78" t="s">
        <v>4</v>
      </c>
      <c r="E118" s="79" t="s">
        <v>5</v>
      </c>
    </row>
    <row r="119" spans="2:5" ht="23.25">
      <c r="B119" s="215"/>
      <c r="C119" s="216"/>
      <c r="D119" s="80" t="s">
        <v>6</v>
      </c>
      <c r="E119" s="81" t="s">
        <v>6</v>
      </c>
    </row>
    <row r="120" spans="2:5" ht="27" thickBot="1">
      <c r="B120" s="217" t="s">
        <v>210</v>
      </c>
      <c r="C120" s="218"/>
      <c r="D120" s="219" t="s">
        <v>8</v>
      </c>
      <c r="E120" s="220"/>
    </row>
    <row r="121" spans="2:5" ht="23.25">
      <c r="B121" s="82"/>
      <c r="C121" s="83" t="s">
        <v>241</v>
      </c>
      <c r="D121" s="221" t="s">
        <v>6</v>
      </c>
      <c r="E121" s="222"/>
    </row>
    <row r="122" spans="2:5" ht="24" thickBot="1">
      <c r="B122" s="82"/>
      <c r="C122" s="88" t="s">
        <v>242</v>
      </c>
      <c r="D122" s="211" t="s">
        <v>6</v>
      </c>
      <c r="E122" s="212"/>
    </row>
    <row r="123" ht="13.5" thickBot="1"/>
    <row r="124" spans="2:5" ht="20.25">
      <c r="B124" s="213" t="s">
        <v>332</v>
      </c>
      <c r="C124" s="214"/>
      <c r="D124" s="78" t="s">
        <v>4</v>
      </c>
      <c r="E124" s="79" t="s">
        <v>5</v>
      </c>
    </row>
    <row r="125" spans="2:5" ht="23.25">
      <c r="B125" s="215"/>
      <c r="C125" s="216"/>
      <c r="D125" s="80" t="s">
        <v>6</v>
      </c>
      <c r="E125" s="81" t="s">
        <v>6</v>
      </c>
    </row>
    <row r="126" spans="2:5" ht="27" thickBot="1">
      <c r="B126" s="217" t="s">
        <v>111</v>
      </c>
      <c r="C126" s="218"/>
      <c r="D126" s="219" t="s">
        <v>8</v>
      </c>
      <c r="E126" s="220"/>
    </row>
    <row r="127" spans="2:5" ht="36.6" customHeight="1">
      <c r="B127" s="82"/>
      <c r="C127" s="83" t="s">
        <v>243</v>
      </c>
      <c r="D127" s="221" t="s">
        <v>6</v>
      </c>
      <c r="E127" s="222"/>
    </row>
    <row r="128" spans="2:5" ht="24" thickBot="1">
      <c r="B128" s="82"/>
      <c r="C128" s="88" t="s">
        <v>244</v>
      </c>
      <c r="D128" s="211" t="s">
        <v>6</v>
      </c>
      <c r="E128" s="212"/>
    </row>
    <row r="129" ht="13.5" thickBot="1"/>
    <row r="130" spans="2:5" ht="20.25">
      <c r="B130" s="213" t="s">
        <v>333</v>
      </c>
      <c r="C130" s="214"/>
      <c r="D130" s="78" t="s">
        <v>4</v>
      </c>
      <c r="E130" s="79" t="s">
        <v>5</v>
      </c>
    </row>
    <row r="131" spans="2:5" ht="23.25">
      <c r="B131" s="215"/>
      <c r="C131" s="216"/>
      <c r="D131" s="80" t="s">
        <v>6</v>
      </c>
      <c r="E131" s="81" t="s">
        <v>6</v>
      </c>
    </row>
    <row r="132" spans="2:5" ht="27" thickBot="1">
      <c r="B132" s="217" t="s">
        <v>168</v>
      </c>
      <c r="C132" s="218"/>
      <c r="D132" s="219" t="s">
        <v>8</v>
      </c>
      <c r="E132" s="220"/>
    </row>
    <row r="133" spans="2:5" ht="23.25">
      <c r="B133" s="82"/>
      <c r="C133" s="83" t="s">
        <v>245</v>
      </c>
      <c r="D133" s="221" t="s">
        <v>6</v>
      </c>
      <c r="E133" s="222"/>
    </row>
    <row r="134" spans="2:5" ht="40.5">
      <c r="B134" s="82"/>
      <c r="C134" s="84" t="s">
        <v>246</v>
      </c>
      <c r="D134" s="223" t="s">
        <v>6</v>
      </c>
      <c r="E134" s="224"/>
    </row>
    <row r="135" spans="2:5" ht="23.25">
      <c r="B135" s="82"/>
      <c r="C135" s="84" t="s">
        <v>247</v>
      </c>
      <c r="D135" s="223" t="s">
        <v>6</v>
      </c>
      <c r="E135" s="224"/>
    </row>
    <row r="136" spans="2:5" ht="24" thickBot="1">
      <c r="B136" s="82"/>
      <c r="C136" s="88" t="s">
        <v>248</v>
      </c>
      <c r="D136" s="211" t="s">
        <v>6</v>
      </c>
      <c r="E136" s="212"/>
    </row>
    <row r="137" ht="13.5" thickBot="1"/>
    <row r="138" spans="2:5" ht="20.25">
      <c r="B138" s="213" t="s">
        <v>334</v>
      </c>
      <c r="C138" s="214"/>
      <c r="D138" s="78" t="s">
        <v>4</v>
      </c>
      <c r="E138" s="79" t="s">
        <v>5</v>
      </c>
    </row>
    <row r="139" spans="2:5" ht="23.25">
      <c r="B139" s="215"/>
      <c r="C139" s="216"/>
      <c r="D139" s="80" t="s">
        <v>6</v>
      </c>
      <c r="E139" s="81" t="s">
        <v>6</v>
      </c>
    </row>
    <row r="140" spans="2:5" ht="27" thickBot="1">
      <c r="B140" s="217" t="s">
        <v>249</v>
      </c>
      <c r="C140" s="218"/>
      <c r="D140" s="219" t="s">
        <v>8</v>
      </c>
      <c r="E140" s="220"/>
    </row>
    <row r="141" spans="2:5" ht="40.5">
      <c r="B141" s="82"/>
      <c r="C141" s="83" t="s">
        <v>250</v>
      </c>
      <c r="D141" s="221" t="s">
        <v>6</v>
      </c>
      <c r="E141" s="222"/>
    </row>
    <row r="142" spans="2:5" ht="24" thickBot="1">
      <c r="B142" s="82"/>
      <c r="C142" s="88" t="s">
        <v>251</v>
      </c>
      <c r="D142" s="211" t="s">
        <v>6</v>
      </c>
      <c r="E142" s="212"/>
    </row>
    <row r="143" ht="13.5" thickBot="1"/>
    <row r="144" spans="2:5" ht="20.25">
      <c r="B144" s="213" t="s">
        <v>335</v>
      </c>
      <c r="C144" s="214"/>
      <c r="D144" s="78" t="s">
        <v>4</v>
      </c>
      <c r="E144" s="79" t="s">
        <v>5</v>
      </c>
    </row>
    <row r="145" spans="2:5" ht="23.25">
      <c r="B145" s="215"/>
      <c r="C145" s="216"/>
      <c r="D145" s="80" t="s">
        <v>6</v>
      </c>
      <c r="E145" s="81" t="s">
        <v>6</v>
      </c>
    </row>
    <row r="146" spans="2:5" ht="27" thickBot="1">
      <c r="B146" s="217" t="s">
        <v>177</v>
      </c>
      <c r="C146" s="218"/>
      <c r="D146" s="219" t="s">
        <v>8</v>
      </c>
      <c r="E146" s="220"/>
    </row>
    <row r="147" spans="2:5" ht="23.25">
      <c r="B147" s="82"/>
      <c r="C147" s="83" t="s">
        <v>252</v>
      </c>
      <c r="D147" s="221" t="s">
        <v>6</v>
      </c>
      <c r="E147" s="222"/>
    </row>
    <row r="148" spans="2:5" ht="23.25">
      <c r="B148" s="82"/>
      <c r="C148" s="87" t="s">
        <v>253</v>
      </c>
      <c r="D148" s="223" t="s">
        <v>6</v>
      </c>
      <c r="E148" s="224"/>
    </row>
    <row r="149" spans="2:5" ht="23.25">
      <c r="B149" s="82"/>
      <c r="C149" s="87" t="s">
        <v>254</v>
      </c>
      <c r="D149" s="223" t="s">
        <v>6</v>
      </c>
      <c r="E149" s="224"/>
    </row>
    <row r="150" spans="2:5" ht="24" thickBot="1">
      <c r="B150" s="82"/>
      <c r="C150" s="88" t="s">
        <v>255</v>
      </c>
      <c r="D150" s="211" t="s">
        <v>6</v>
      </c>
      <c r="E150" s="212"/>
    </row>
    <row r="151" ht="13.5" thickBot="1"/>
    <row r="152" spans="2:5" ht="20.25">
      <c r="B152" s="213" t="s">
        <v>336</v>
      </c>
      <c r="C152" s="214"/>
      <c r="D152" s="78" t="s">
        <v>4</v>
      </c>
      <c r="E152" s="79" t="s">
        <v>5</v>
      </c>
    </row>
    <row r="153" spans="2:5" ht="23.25">
      <c r="B153" s="215"/>
      <c r="C153" s="216"/>
      <c r="D153" s="80" t="s">
        <v>6</v>
      </c>
      <c r="E153" s="81" t="s">
        <v>6</v>
      </c>
    </row>
    <row r="154" spans="2:5" ht="27" thickBot="1">
      <c r="B154" s="217" t="s">
        <v>256</v>
      </c>
      <c r="C154" s="218"/>
      <c r="D154" s="219" t="s">
        <v>8</v>
      </c>
      <c r="E154" s="220"/>
    </row>
    <row r="155" spans="2:5" ht="23.25">
      <c r="B155" s="82"/>
      <c r="C155" s="83" t="s">
        <v>257</v>
      </c>
      <c r="D155" s="221" t="s">
        <v>6</v>
      </c>
      <c r="E155" s="222"/>
    </row>
    <row r="156" spans="2:5" ht="40.5">
      <c r="B156" s="82"/>
      <c r="C156" s="87" t="s">
        <v>356</v>
      </c>
      <c r="D156" s="223" t="s">
        <v>6</v>
      </c>
      <c r="E156" s="224"/>
    </row>
    <row r="157" ht="13.5" thickBot="1"/>
    <row r="158" spans="2:5" ht="20.25">
      <c r="B158" s="213" t="s">
        <v>337</v>
      </c>
      <c r="C158" s="214"/>
      <c r="D158" s="78" t="s">
        <v>4</v>
      </c>
      <c r="E158" s="79" t="s">
        <v>5</v>
      </c>
    </row>
    <row r="159" spans="2:5" ht="23.25">
      <c r="B159" s="215"/>
      <c r="C159" s="216"/>
      <c r="D159" s="80" t="s">
        <v>6</v>
      </c>
      <c r="E159" s="81" t="s">
        <v>6</v>
      </c>
    </row>
    <row r="160" spans="2:5" ht="27" thickBot="1">
      <c r="B160" s="217" t="s">
        <v>168</v>
      </c>
      <c r="C160" s="218"/>
      <c r="D160" s="219" t="s">
        <v>8</v>
      </c>
      <c r="E160" s="220"/>
    </row>
    <row r="161" spans="2:5" ht="23.25">
      <c r="B161" s="82"/>
      <c r="C161" s="83" t="s">
        <v>258</v>
      </c>
      <c r="D161" s="221" t="s">
        <v>6</v>
      </c>
      <c r="E161" s="222"/>
    </row>
    <row r="162" spans="2:5" ht="40.5">
      <c r="B162" s="82"/>
      <c r="C162" s="87" t="s">
        <v>357</v>
      </c>
      <c r="D162" s="223" t="s">
        <v>6</v>
      </c>
      <c r="E162" s="224"/>
    </row>
    <row r="163" ht="13.5" thickBot="1"/>
    <row r="164" spans="2:5" ht="20.25">
      <c r="B164" s="213" t="s">
        <v>338</v>
      </c>
      <c r="C164" s="214"/>
      <c r="D164" s="78" t="s">
        <v>4</v>
      </c>
      <c r="E164" s="79" t="s">
        <v>5</v>
      </c>
    </row>
    <row r="165" spans="2:5" ht="23.25">
      <c r="B165" s="215"/>
      <c r="C165" s="216"/>
      <c r="D165" s="80" t="s">
        <v>6</v>
      </c>
      <c r="E165" s="81" t="s">
        <v>6</v>
      </c>
    </row>
    <row r="166" spans="2:5" ht="27" thickBot="1">
      <c r="B166" s="217" t="s">
        <v>168</v>
      </c>
      <c r="C166" s="218"/>
      <c r="D166" s="219" t="s">
        <v>8</v>
      </c>
      <c r="E166" s="220"/>
    </row>
    <row r="167" spans="2:5" ht="23.25">
      <c r="B167" s="82"/>
      <c r="C167" s="83" t="s">
        <v>258</v>
      </c>
      <c r="D167" s="221" t="s">
        <v>6</v>
      </c>
      <c r="E167" s="222"/>
    </row>
    <row r="168" spans="2:5" ht="40.5">
      <c r="B168" s="82"/>
      <c r="C168" s="87" t="s">
        <v>358</v>
      </c>
      <c r="D168" s="223" t="s">
        <v>6</v>
      </c>
      <c r="E168" s="224"/>
    </row>
    <row r="169" ht="13.5" thickBot="1"/>
    <row r="170" spans="2:5" ht="20.25">
      <c r="B170" s="213" t="s">
        <v>339</v>
      </c>
      <c r="C170" s="214"/>
      <c r="D170" s="78" t="s">
        <v>4</v>
      </c>
      <c r="E170" s="79" t="s">
        <v>5</v>
      </c>
    </row>
    <row r="171" spans="2:5" ht="23.25">
      <c r="B171" s="215"/>
      <c r="C171" s="216"/>
      <c r="D171" s="80" t="s">
        <v>6</v>
      </c>
      <c r="E171" s="81" t="s">
        <v>6</v>
      </c>
    </row>
    <row r="172" spans="2:5" ht="27" thickBot="1">
      <c r="B172" s="217" t="s">
        <v>256</v>
      </c>
      <c r="C172" s="218"/>
      <c r="D172" s="219" t="s">
        <v>8</v>
      </c>
      <c r="E172" s="220"/>
    </row>
    <row r="173" spans="2:5" ht="23.25">
      <c r="B173" s="82"/>
      <c r="C173" s="83" t="s">
        <v>259</v>
      </c>
      <c r="D173" s="221" t="s">
        <v>6</v>
      </c>
      <c r="E173" s="222"/>
    </row>
    <row r="174" spans="2:5" ht="40.5">
      <c r="B174" s="82"/>
      <c r="C174" s="87" t="s">
        <v>359</v>
      </c>
      <c r="D174" s="223" t="s">
        <v>6</v>
      </c>
      <c r="E174" s="224"/>
    </row>
    <row r="175" ht="13.5" thickBot="1"/>
    <row r="176" spans="2:5" ht="20.25">
      <c r="B176" s="213" t="s">
        <v>340</v>
      </c>
      <c r="C176" s="214"/>
      <c r="D176" s="78" t="s">
        <v>4</v>
      </c>
      <c r="E176" s="79" t="s">
        <v>5</v>
      </c>
    </row>
    <row r="177" spans="2:5" ht="23.25">
      <c r="B177" s="215"/>
      <c r="C177" s="216"/>
      <c r="D177" s="80" t="s">
        <v>6</v>
      </c>
      <c r="E177" s="81" t="s">
        <v>6</v>
      </c>
    </row>
    <row r="178" spans="2:5" ht="27" thickBot="1">
      <c r="B178" s="217" t="s">
        <v>256</v>
      </c>
      <c r="C178" s="218"/>
      <c r="D178" s="219" t="s">
        <v>8</v>
      </c>
      <c r="E178" s="220"/>
    </row>
    <row r="179" spans="2:5" ht="23.25">
      <c r="B179" s="82"/>
      <c r="C179" s="83" t="s">
        <v>259</v>
      </c>
      <c r="D179" s="221" t="s">
        <v>6</v>
      </c>
      <c r="E179" s="222"/>
    </row>
    <row r="180" spans="2:5" ht="40.5">
      <c r="B180" s="82"/>
      <c r="C180" s="87" t="s">
        <v>360</v>
      </c>
      <c r="D180" s="223" t="s">
        <v>6</v>
      </c>
      <c r="E180" s="224"/>
    </row>
    <row r="181" ht="13.5" thickBot="1"/>
    <row r="182" spans="2:5" ht="20.25">
      <c r="B182" s="213" t="s">
        <v>341</v>
      </c>
      <c r="C182" s="214"/>
      <c r="D182" s="78" t="s">
        <v>4</v>
      </c>
      <c r="E182" s="79" t="s">
        <v>5</v>
      </c>
    </row>
    <row r="183" spans="2:5" ht="23.25">
      <c r="B183" s="215"/>
      <c r="C183" s="216"/>
      <c r="D183" s="80" t="s">
        <v>6</v>
      </c>
      <c r="E183" s="81" t="s">
        <v>6</v>
      </c>
    </row>
    <row r="184" spans="2:5" ht="27" thickBot="1">
      <c r="B184" s="217" t="s">
        <v>121</v>
      </c>
      <c r="C184" s="218"/>
      <c r="D184" s="219" t="s">
        <v>8</v>
      </c>
      <c r="E184" s="220"/>
    </row>
    <row r="185" spans="2:5" ht="23.25">
      <c r="B185" s="82"/>
      <c r="C185" s="83" t="s">
        <v>260</v>
      </c>
      <c r="D185" s="221" t="s">
        <v>6</v>
      </c>
      <c r="E185" s="222"/>
    </row>
    <row r="186" spans="2:5" ht="40.5">
      <c r="B186" s="82"/>
      <c r="C186" s="82" t="s">
        <v>261</v>
      </c>
      <c r="D186" s="223" t="s">
        <v>6</v>
      </c>
      <c r="E186" s="224"/>
    </row>
    <row r="187" spans="2:5" ht="39" customHeight="1">
      <c r="B187" s="82"/>
      <c r="C187" s="101" t="s">
        <v>262</v>
      </c>
      <c r="D187" s="223" t="s">
        <v>6</v>
      </c>
      <c r="E187" s="224"/>
    </row>
    <row r="188" spans="2:5" ht="23.25">
      <c r="B188" s="82"/>
      <c r="C188" s="87" t="s">
        <v>263</v>
      </c>
      <c r="D188" s="223" t="s">
        <v>6</v>
      </c>
      <c r="E188" s="224"/>
    </row>
    <row r="189" spans="2:5" ht="23.25">
      <c r="B189" s="82"/>
      <c r="C189" s="87" t="s">
        <v>264</v>
      </c>
      <c r="D189" s="223" t="s">
        <v>6</v>
      </c>
      <c r="E189" s="224"/>
    </row>
    <row r="190" spans="2:5" ht="23.25">
      <c r="B190" s="82"/>
      <c r="C190" s="87" t="s">
        <v>265</v>
      </c>
      <c r="D190" s="237" t="s">
        <v>6</v>
      </c>
      <c r="E190" s="238"/>
    </row>
    <row r="191" spans="2:5" ht="23.25">
      <c r="B191" s="82"/>
      <c r="C191" s="87" t="s">
        <v>266</v>
      </c>
      <c r="D191" s="239"/>
      <c r="E191" s="240"/>
    </row>
    <row r="192" spans="2:5" ht="23.25">
      <c r="B192" s="82"/>
      <c r="C192" s="87" t="s">
        <v>267</v>
      </c>
      <c r="D192" s="235" t="s">
        <v>6</v>
      </c>
      <c r="E192" s="236"/>
    </row>
    <row r="193" spans="2:5" ht="23.25">
      <c r="B193" s="82"/>
      <c r="C193" s="87" t="s">
        <v>268</v>
      </c>
      <c r="D193" s="223" t="s">
        <v>6</v>
      </c>
      <c r="E193" s="224"/>
    </row>
    <row r="194" spans="2:5" ht="39.75" customHeight="1">
      <c r="B194" s="82"/>
      <c r="C194" s="87" t="s">
        <v>269</v>
      </c>
      <c r="D194" s="223" t="s">
        <v>6</v>
      </c>
      <c r="E194" s="224"/>
    </row>
    <row r="195" spans="2:5" ht="23.25">
      <c r="B195" s="82"/>
      <c r="C195" s="87" t="s">
        <v>270</v>
      </c>
      <c r="D195" s="223" t="s">
        <v>6</v>
      </c>
      <c r="E195" s="224"/>
    </row>
    <row r="196" spans="2:5" ht="23.25">
      <c r="B196" s="82"/>
      <c r="C196" s="100" t="s">
        <v>271</v>
      </c>
      <c r="D196" s="223" t="s">
        <v>6</v>
      </c>
      <c r="E196" s="224"/>
    </row>
    <row r="197" spans="2:5" ht="24" thickBot="1">
      <c r="B197" s="82"/>
      <c r="C197" s="88" t="s">
        <v>272</v>
      </c>
      <c r="D197" s="211" t="s">
        <v>6</v>
      </c>
      <c r="E197" s="212"/>
    </row>
    <row r="198" ht="13.5" thickBot="1"/>
    <row r="199" spans="2:7" ht="25.5">
      <c r="B199" s="232" t="s">
        <v>16</v>
      </c>
      <c r="C199" s="233"/>
      <c r="D199" s="233"/>
      <c r="E199" s="233"/>
      <c r="F199" s="233"/>
      <c r="G199" s="234"/>
    </row>
    <row r="200" spans="2:7" ht="51.75">
      <c r="B200" s="89"/>
      <c r="C200" s="90" t="s">
        <v>17</v>
      </c>
      <c r="D200" s="90" t="s">
        <v>273</v>
      </c>
      <c r="E200" s="91" t="s">
        <v>104</v>
      </c>
      <c r="F200" s="92" t="s">
        <v>105</v>
      </c>
      <c r="G200" s="93" t="s">
        <v>106</v>
      </c>
    </row>
    <row r="201" spans="2:7" ht="20.25">
      <c r="B201" s="94" t="s">
        <v>313</v>
      </c>
      <c r="C201" s="95" t="s">
        <v>275</v>
      </c>
      <c r="D201" s="96">
        <v>100</v>
      </c>
      <c r="E201" s="103"/>
      <c r="F201" s="103">
        <f>E201*0.21</f>
        <v>0</v>
      </c>
      <c r="G201" s="104">
        <f>E201+F201</f>
        <v>0</v>
      </c>
    </row>
    <row r="202" spans="2:7" ht="20.25">
      <c r="B202" s="94" t="s">
        <v>314</v>
      </c>
      <c r="C202" s="95" t="s">
        <v>275</v>
      </c>
      <c r="D202" s="96">
        <v>100</v>
      </c>
      <c r="E202" s="103"/>
      <c r="F202" s="103">
        <f aca="true" t="shared" si="0" ref="F202:F225">E202*0.21</f>
        <v>0</v>
      </c>
      <c r="G202" s="104">
        <f>E202+F202</f>
        <v>0</v>
      </c>
    </row>
    <row r="203" spans="2:7" ht="20.25">
      <c r="B203" s="94" t="s">
        <v>315</v>
      </c>
      <c r="C203" s="95" t="s">
        <v>275</v>
      </c>
      <c r="D203" s="95">
        <v>100</v>
      </c>
      <c r="E203" s="103"/>
      <c r="F203" s="103">
        <f t="shared" si="0"/>
        <v>0</v>
      </c>
      <c r="G203" s="104">
        <f aca="true" t="shared" si="1" ref="G203:G224">E203+F203</f>
        <v>0</v>
      </c>
    </row>
    <row r="204" spans="2:12" ht="20.25">
      <c r="B204" s="94" t="s">
        <v>274</v>
      </c>
      <c r="C204" s="95" t="s">
        <v>279</v>
      </c>
      <c r="D204" s="96">
        <v>20</v>
      </c>
      <c r="E204" s="103"/>
      <c r="F204" s="103">
        <f t="shared" si="0"/>
        <v>0</v>
      </c>
      <c r="G204" s="104">
        <f t="shared" si="1"/>
        <v>0</v>
      </c>
      <c r="L204" s="97"/>
    </row>
    <row r="205" spans="2:12" ht="20.25">
      <c r="B205" s="94" t="s">
        <v>276</v>
      </c>
      <c r="C205" s="95" t="s">
        <v>279</v>
      </c>
      <c r="D205" s="96">
        <v>20</v>
      </c>
      <c r="E205" s="103"/>
      <c r="F205" s="103">
        <f t="shared" si="0"/>
        <v>0</v>
      </c>
      <c r="G205" s="104">
        <f t="shared" si="1"/>
        <v>0</v>
      </c>
      <c r="L205" s="97"/>
    </row>
    <row r="206" spans="2:12" ht="20.25">
      <c r="B206" s="94" t="s">
        <v>277</v>
      </c>
      <c r="C206" s="95" t="s">
        <v>279</v>
      </c>
      <c r="D206" s="96">
        <v>20</v>
      </c>
      <c r="E206" s="103"/>
      <c r="F206" s="103">
        <f t="shared" si="0"/>
        <v>0</v>
      </c>
      <c r="G206" s="104">
        <f t="shared" si="1"/>
        <v>0</v>
      </c>
      <c r="L206" s="97"/>
    </row>
    <row r="207" spans="2:12" ht="20.25">
      <c r="B207" s="94" t="s">
        <v>278</v>
      </c>
      <c r="C207" s="95" t="s">
        <v>283</v>
      </c>
      <c r="D207" s="96">
        <v>5</v>
      </c>
      <c r="E207" s="103"/>
      <c r="F207" s="103">
        <f t="shared" si="0"/>
        <v>0</v>
      </c>
      <c r="G207" s="104">
        <f t="shared" si="1"/>
        <v>0</v>
      </c>
      <c r="L207" s="97"/>
    </row>
    <row r="208" spans="2:12" ht="20.25">
      <c r="B208" s="94" t="s">
        <v>280</v>
      </c>
      <c r="C208" s="95" t="s">
        <v>285</v>
      </c>
      <c r="D208" s="96">
        <v>10</v>
      </c>
      <c r="E208" s="103"/>
      <c r="F208" s="103">
        <f t="shared" si="0"/>
        <v>0</v>
      </c>
      <c r="G208" s="104">
        <f t="shared" si="1"/>
        <v>0</v>
      </c>
      <c r="L208" s="97"/>
    </row>
    <row r="209" spans="2:12" ht="20.25">
      <c r="B209" s="94" t="s">
        <v>281</v>
      </c>
      <c r="C209" s="95" t="s">
        <v>287</v>
      </c>
      <c r="D209" s="96">
        <v>10</v>
      </c>
      <c r="E209" s="103"/>
      <c r="F209" s="103">
        <f t="shared" si="0"/>
        <v>0</v>
      </c>
      <c r="G209" s="104">
        <f t="shared" si="1"/>
        <v>0</v>
      </c>
      <c r="L209" s="97"/>
    </row>
    <row r="210" spans="2:12" ht="20.25">
      <c r="B210" s="94" t="s">
        <v>282</v>
      </c>
      <c r="C210" s="95" t="s">
        <v>289</v>
      </c>
      <c r="D210" s="96">
        <v>7</v>
      </c>
      <c r="E210" s="103"/>
      <c r="F210" s="103">
        <f t="shared" si="0"/>
        <v>0</v>
      </c>
      <c r="G210" s="104">
        <f t="shared" si="1"/>
        <v>0</v>
      </c>
      <c r="L210" s="97"/>
    </row>
    <row r="211" spans="2:12" ht="20.25">
      <c r="B211" s="94" t="s">
        <v>284</v>
      </c>
      <c r="C211" s="95" t="s">
        <v>291</v>
      </c>
      <c r="D211" s="96">
        <v>7</v>
      </c>
      <c r="E211" s="103"/>
      <c r="F211" s="103">
        <f t="shared" si="0"/>
        <v>0</v>
      </c>
      <c r="G211" s="104">
        <f t="shared" si="1"/>
        <v>0</v>
      </c>
      <c r="L211" s="97"/>
    </row>
    <row r="212" spans="2:12" ht="20.25">
      <c r="B212" s="94" t="s">
        <v>286</v>
      </c>
      <c r="C212" s="95" t="s">
        <v>293</v>
      </c>
      <c r="D212" s="96">
        <v>10</v>
      </c>
      <c r="E212" s="103"/>
      <c r="F212" s="103">
        <f t="shared" si="0"/>
        <v>0</v>
      </c>
      <c r="G212" s="104">
        <f t="shared" si="1"/>
        <v>0</v>
      </c>
      <c r="L212" s="97"/>
    </row>
    <row r="213" spans="2:12" ht="20.25">
      <c r="B213" s="94" t="s">
        <v>288</v>
      </c>
      <c r="C213" s="95" t="s">
        <v>293</v>
      </c>
      <c r="D213" s="96">
        <v>5</v>
      </c>
      <c r="E213" s="103"/>
      <c r="F213" s="103">
        <f t="shared" si="0"/>
        <v>0</v>
      </c>
      <c r="G213" s="104">
        <f t="shared" si="1"/>
        <v>0</v>
      </c>
      <c r="L213" s="97"/>
    </row>
    <row r="214" spans="2:12" ht="20.25">
      <c r="B214" s="94" t="s">
        <v>290</v>
      </c>
      <c r="C214" s="95" t="s">
        <v>293</v>
      </c>
      <c r="D214" s="96">
        <v>5</v>
      </c>
      <c r="E214" s="103"/>
      <c r="F214" s="103">
        <f t="shared" si="0"/>
        <v>0</v>
      </c>
      <c r="G214" s="104">
        <f t="shared" si="1"/>
        <v>0</v>
      </c>
      <c r="L214" s="97"/>
    </row>
    <row r="215" spans="2:12" ht="20.25">
      <c r="B215" s="94" t="s">
        <v>292</v>
      </c>
      <c r="C215" s="95" t="s">
        <v>297</v>
      </c>
      <c r="D215" s="96">
        <v>20</v>
      </c>
      <c r="E215" s="103"/>
      <c r="F215" s="103">
        <f t="shared" si="0"/>
        <v>0</v>
      </c>
      <c r="G215" s="104">
        <f t="shared" si="1"/>
        <v>0</v>
      </c>
      <c r="L215" s="97"/>
    </row>
    <row r="216" spans="2:12" ht="20.25">
      <c r="B216" s="94" t="s">
        <v>294</v>
      </c>
      <c r="C216" s="95" t="s">
        <v>299</v>
      </c>
      <c r="D216" s="96">
        <v>10</v>
      </c>
      <c r="E216" s="103"/>
      <c r="F216" s="103">
        <f t="shared" si="0"/>
        <v>0</v>
      </c>
      <c r="G216" s="104">
        <f t="shared" si="1"/>
        <v>0</v>
      </c>
      <c r="L216" s="97"/>
    </row>
    <row r="217" spans="2:12" ht="20.25">
      <c r="B217" s="94" t="s">
        <v>295</v>
      </c>
      <c r="C217" s="95" t="s">
        <v>301</v>
      </c>
      <c r="D217" s="96">
        <v>5</v>
      </c>
      <c r="E217" s="103"/>
      <c r="F217" s="103">
        <f t="shared" si="0"/>
        <v>0</v>
      </c>
      <c r="G217" s="104">
        <f t="shared" si="1"/>
        <v>0</v>
      </c>
      <c r="L217" s="97"/>
    </row>
    <row r="218" spans="2:12" ht="20.25">
      <c r="B218" s="94" t="s">
        <v>296</v>
      </c>
      <c r="C218" s="95" t="s">
        <v>303</v>
      </c>
      <c r="D218" s="96">
        <v>50</v>
      </c>
      <c r="E218" s="103"/>
      <c r="F218" s="103">
        <f t="shared" si="0"/>
        <v>0</v>
      </c>
      <c r="G218" s="104">
        <f t="shared" si="1"/>
        <v>0</v>
      </c>
      <c r="L218" s="97"/>
    </row>
    <row r="219" spans="2:12" ht="20.25">
      <c r="B219" s="94" t="s">
        <v>298</v>
      </c>
      <c r="C219" s="95" t="s">
        <v>305</v>
      </c>
      <c r="D219" s="96">
        <v>3</v>
      </c>
      <c r="E219" s="103"/>
      <c r="F219" s="103">
        <f t="shared" si="0"/>
        <v>0</v>
      </c>
      <c r="G219" s="104">
        <f t="shared" si="1"/>
        <v>0</v>
      </c>
      <c r="L219" s="97"/>
    </row>
    <row r="220" spans="2:12" ht="20.25">
      <c r="B220" s="94" t="s">
        <v>300</v>
      </c>
      <c r="C220" s="95" t="s">
        <v>307</v>
      </c>
      <c r="D220" s="96">
        <v>2</v>
      </c>
      <c r="E220" s="103"/>
      <c r="F220" s="103">
        <f t="shared" si="0"/>
        <v>0</v>
      </c>
      <c r="G220" s="104">
        <f t="shared" si="1"/>
        <v>0</v>
      </c>
      <c r="L220" s="97"/>
    </row>
    <row r="221" spans="2:12" ht="20.25">
      <c r="B221" s="94" t="s">
        <v>302</v>
      </c>
      <c r="C221" s="95" t="s">
        <v>309</v>
      </c>
      <c r="D221" s="96">
        <v>5</v>
      </c>
      <c r="E221" s="103"/>
      <c r="F221" s="103">
        <f t="shared" si="0"/>
        <v>0</v>
      </c>
      <c r="G221" s="104">
        <f t="shared" si="1"/>
        <v>0</v>
      </c>
      <c r="L221" s="97"/>
    </row>
    <row r="222" spans="2:12" ht="20.25">
      <c r="B222" s="94" t="s">
        <v>304</v>
      </c>
      <c r="C222" s="95" t="s">
        <v>309</v>
      </c>
      <c r="D222" s="96">
        <v>5</v>
      </c>
      <c r="E222" s="103"/>
      <c r="F222" s="103">
        <f t="shared" si="0"/>
        <v>0</v>
      </c>
      <c r="G222" s="104">
        <f t="shared" si="1"/>
        <v>0</v>
      </c>
      <c r="L222" s="97"/>
    </row>
    <row r="223" spans="2:12" ht="20.25">
      <c r="B223" s="94" t="s">
        <v>306</v>
      </c>
      <c r="C223" s="95" t="s">
        <v>311</v>
      </c>
      <c r="D223" s="96">
        <v>2</v>
      </c>
      <c r="E223" s="103"/>
      <c r="F223" s="103">
        <f t="shared" si="0"/>
        <v>0</v>
      </c>
      <c r="G223" s="104">
        <f t="shared" si="1"/>
        <v>0</v>
      </c>
      <c r="L223" s="97"/>
    </row>
    <row r="224" spans="2:12" ht="20.25">
      <c r="B224" s="94" t="s">
        <v>308</v>
      </c>
      <c r="C224" s="95" t="s">
        <v>311</v>
      </c>
      <c r="D224" s="96">
        <v>2</v>
      </c>
      <c r="E224" s="103"/>
      <c r="F224" s="103">
        <f t="shared" si="0"/>
        <v>0</v>
      </c>
      <c r="G224" s="104">
        <f t="shared" si="1"/>
        <v>0</v>
      </c>
      <c r="L224" s="97"/>
    </row>
    <row r="225" spans="2:12" ht="21" thickBot="1">
      <c r="B225" s="94" t="s">
        <v>310</v>
      </c>
      <c r="C225" s="98" t="s">
        <v>312</v>
      </c>
      <c r="D225" s="99">
        <v>1</v>
      </c>
      <c r="E225" s="105"/>
      <c r="F225" s="103">
        <f t="shared" si="0"/>
        <v>0</v>
      </c>
      <c r="G225" s="106">
        <f>E208+F225</f>
        <v>0</v>
      </c>
      <c r="L225" s="97"/>
    </row>
    <row r="226" spans="2:12" ht="26.25" thickBot="1">
      <c r="B226" s="229" t="s">
        <v>316</v>
      </c>
      <c r="C226" s="230"/>
      <c r="D226" s="231"/>
      <c r="E226" s="107">
        <f>SUM(E201:E225)</f>
        <v>0</v>
      </c>
      <c r="F226" s="107">
        <f>SUM(F201:F225)</f>
        <v>0</v>
      </c>
      <c r="G226" s="108">
        <f>SUM(G201:G225)</f>
        <v>0</v>
      </c>
      <c r="L226" s="97"/>
    </row>
    <row r="227" ht="15">
      <c r="L227" s="97"/>
    </row>
    <row r="228" ht="15">
      <c r="L228" s="97"/>
    </row>
    <row r="229" ht="15">
      <c r="L229" s="97"/>
    </row>
    <row r="230" ht="15">
      <c r="L230" s="97"/>
    </row>
  </sheetData>
  <mergeCells count="173">
    <mergeCell ref="B226:D226"/>
    <mergeCell ref="B199:G199"/>
    <mergeCell ref="D192:E192"/>
    <mergeCell ref="D193:E193"/>
    <mergeCell ref="D194:E194"/>
    <mergeCell ref="D195:E195"/>
    <mergeCell ref="D196:E196"/>
    <mergeCell ref="D197:E197"/>
    <mergeCell ref="D186:E186"/>
    <mergeCell ref="D187:E187"/>
    <mergeCell ref="D188:E188"/>
    <mergeCell ref="D189:E189"/>
    <mergeCell ref="D190:E190"/>
    <mergeCell ref="D191:E191"/>
    <mergeCell ref="D180:E180"/>
    <mergeCell ref="B182:C183"/>
    <mergeCell ref="B184:C184"/>
    <mergeCell ref="D184:E184"/>
    <mergeCell ref="D185:E185"/>
    <mergeCell ref="D174:E174"/>
    <mergeCell ref="B176:C177"/>
    <mergeCell ref="B178:C178"/>
    <mergeCell ref="D178:E178"/>
    <mergeCell ref="D179:E179"/>
    <mergeCell ref="D168:E168"/>
    <mergeCell ref="B170:C171"/>
    <mergeCell ref="B172:C172"/>
    <mergeCell ref="D172:E172"/>
    <mergeCell ref="D173:E173"/>
    <mergeCell ref="D162:E162"/>
    <mergeCell ref="B164:C165"/>
    <mergeCell ref="B166:C166"/>
    <mergeCell ref="D166:E166"/>
    <mergeCell ref="D167:E167"/>
    <mergeCell ref="D156:E156"/>
    <mergeCell ref="B158:C159"/>
    <mergeCell ref="B160:C160"/>
    <mergeCell ref="D160:E160"/>
    <mergeCell ref="D161:E161"/>
    <mergeCell ref="D149:E149"/>
    <mergeCell ref="D150:E150"/>
    <mergeCell ref="B152:C153"/>
    <mergeCell ref="B154:C154"/>
    <mergeCell ref="D154:E154"/>
    <mergeCell ref="D155:E155"/>
    <mergeCell ref="D142:E142"/>
    <mergeCell ref="B144:C145"/>
    <mergeCell ref="B146:C146"/>
    <mergeCell ref="D146:E146"/>
    <mergeCell ref="D147:E147"/>
    <mergeCell ref="D148:E148"/>
    <mergeCell ref="D135:E135"/>
    <mergeCell ref="D136:E136"/>
    <mergeCell ref="B138:C139"/>
    <mergeCell ref="B140:C140"/>
    <mergeCell ref="D140:E140"/>
    <mergeCell ref="D141:E141"/>
    <mergeCell ref="D128:E128"/>
    <mergeCell ref="B130:C131"/>
    <mergeCell ref="B132:C132"/>
    <mergeCell ref="D132:E132"/>
    <mergeCell ref="D133:E133"/>
    <mergeCell ref="D134:E134"/>
    <mergeCell ref="D121:E121"/>
    <mergeCell ref="D122:E122"/>
    <mergeCell ref="B124:C125"/>
    <mergeCell ref="B126:C126"/>
    <mergeCell ref="D126:E126"/>
    <mergeCell ref="D127:E127"/>
    <mergeCell ref="D113:E113"/>
    <mergeCell ref="D114:E114"/>
    <mergeCell ref="D115:E115"/>
    <mergeCell ref="D116:E116"/>
    <mergeCell ref="B118:C119"/>
    <mergeCell ref="B120:C120"/>
    <mergeCell ref="D120:E120"/>
    <mergeCell ref="D106:E106"/>
    <mergeCell ref="D107:E107"/>
    <mergeCell ref="D108:E108"/>
    <mergeCell ref="B110:C111"/>
    <mergeCell ref="B112:C112"/>
    <mergeCell ref="D112:E112"/>
    <mergeCell ref="D99:E99"/>
    <mergeCell ref="D100:E100"/>
    <mergeCell ref="B102:C103"/>
    <mergeCell ref="B104:C104"/>
    <mergeCell ref="D104:E104"/>
    <mergeCell ref="D105:E105"/>
    <mergeCell ref="D92:E92"/>
    <mergeCell ref="B94:C95"/>
    <mergeCell ref="B96:C96"/>
    <mergeCell ref="D96:E96"/>
    <mergeCell ref="D97:E97"/>
    <mergeCell ref="D98:E98"/>
    <mergeCell ref="D85:E85"/>
    <mergeCell ref="B87:C88"/>
    <mergeCell ref="B89:C89"/>
    <mergeCell ref="D89:E89"/>
    <mergeCell ref="D90:E90"/>
    <mergeCell ref="D91:E91"/>
    <mergeCell ref="D78:E78"/>
    <mergeCell ref="B80:C81"/>
    <mergeCell ref="B82:C82"/>
    <mergeCell ref="D82:E82"/>
    <mergeCell ref="D83:E83"/>
    <mergeCell ref="D84:E84"/>
    <mergeCell ref="D71:E71"/>
    <mergeCell ref="D72:E72"/>
    <mergeCell ref="B74:C75"/>
    <mergeCell ref="B76:C76"/>
    <mergeCell ref="D76:E76"/>
    <mergeCell ref="D77:E77"/>
    <mergeCell ref="D63:E63"/>
    <mergeCell ref="D64:E64"/>
    <mergeCell ref="D65:E65"/>
    <mergeCell ref="D66:E66"/>
    <mergeCell ref="B68:C69"/>
    <mergeCell ref="B70:C70"/>
    <mergeCell ref="D70:E70"/>
    <mergeCell ref="D56:E56"/>
    <mergeCell ref="D57:E57"/>
    <mergeCell ref="D58:E58"/>
    <mergeCell ref="B60:C61"/>
    <mergeCell ref="B62:C62"/>
    <mergeCell ref="D62:E62"/>
    <mergeCell ref="D49:E49"/>
    <mergeCell ref="B51:C52"/>
    <mergeCell ref="B53:C53"/>
    <mergeCell ref="D53:E53"/>
    <mergeCell ref="D54:E54"/>
    <mergeCell ref="D55:E55"/>
    <mergeCell ref="B44:C44"/>
    <mergeCell ref="D44:E44"/>
    <mergeCell ref="D45:E45"/>
    <mergeCell ref="D46:E46"/>
    <mergeCell ref="D47:E47"/>
    <mergeCell ref="D48:E48"/>
    <mergeCell ref="D36:E36"/>
    <mergeCell ref="D37:E37"/>
    <mergeCell ref="D38:E38"/>
    <mergeCell ref="D39:E39"/>
    <mergeCell ref="D40:E40"/>
    <mergeCell ref="B42:C43"/>
    <mergeCell ref="D30:E30"/>
    <mergeCell ref="D31:E31"/>
    <mergeCell ref="B33:C34"/>
    <mergeCell ref="B35:C35"/>
    <mergeCell ref="D35:E35"/>
    <mergeCell ref="D22:E22"/>
    <mergeCell ref="D23:E23"/>
    <mergeCell ref="B25:C26"/>
    <mergeCell ref="B27:C27"/>
    <mergeCell ref="D27:E27"/>
    <mergeCell ref="D28:E28"/>
    <mergeCell ref="D20:E20"/>
    <mergeCell ref="D21:E21"/>
    <mergeCell ref="B9:C10"/>
    <mergeCell ref="B11:C11"/>
    <mergeCell ref="D11:E11"/>
    <mergeCell ref="D12:E12"/>
    <mergeCell ref="D13:E13"/>
    <mergeCell ref="D14:E14"/>
    <mergeCell ref="D29:E29"/>
    <mergeCell ref="B1:E1"/>
    <mergeCell ref="B3:E3"/>
    <mergeCell ref="C4:E4"/>
    <mergeCell ref="B6:B7"/>
    <mergeCell ref="C6:C7"/>
    <mergeCell ref="D6:E7"/>
    <mergeCell ref="D15:E15"/>
    <mergeCell ref="B17:C18"/>
    <mergeCell ref="B19:C19"/>
    <mergeCell ref="D19:E19"/>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Kateřina Vavřinčíková</dc:creator>
  <cp:keywords/>
  <dc:description/>
  <cp:lastModifiedBy>Lucie Fialová</cp:lastModifiedBy>
  <dcterms:created xsi:type="dcterms:W3CDTF">2022-10-16T15:08:35Z</dcterms:created>
  <dcterms:modified xsi:type="dcterms:W3CDTF">2023-03-13T10:02:39Z</dcterms:modified>
  <cp:category/>
  <cp:version/>
  <cp:contentType/>
  <cp:contentStatus/>
</cp:coreProperties>
</file>