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41-90162-VZ-2023 Dodávka IT vybavení pro FF OU 2-2023\Průběžné materiály\"/>
    </mc:Choice>
  </mc:AlternateContent>
  <xr:revisionPtr revIDLastSave="0" documentId="13_ncr:1_{08D16DFB-317D-40B8-80D9-AF3275133B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 s="1"/>
  <c r="G26" i="1"/>
  <c r="H26" i="1" s="1"/>
  <c r="G19" i="1"/>
  <c r="H19" i="1" s="1"/>
  <c r="F26" i="1"/>
  <c r="F25" i="1"/>
  <c r="F19" i="1"/>
  <c r="F4" i="1" l="1"/>
  <c r="G4" i="1"/>
  <c r="H4" i="1"/>
  <c r="H27" i="1" s="1"/>
  <c r="F5" i="1"/>
  <c r="G5" i="1"/>
  <c r="H5" i="1"/>
  <c r="F6" i="1"/>
  <c r="G6" i="1"/>
  <c r="H6" i="1" s="1"/>
  <c r="F7" i="1"/>
  <c r="G7" i="1"/>
  <c r="H7" i="1" s="1"/>
  <c r="F8" i="1"/>
  <c r="G8" i="1"/>
  <c r="H8" i="1" s="1"/>
  <c r="F9" i="1"/>
  <c r="G9" i="1"/>
  <c r="H9" i="1" s="1"/>
  <c r="F10" i="1"/>
  <c r="G10" i="1"/>
  <c r="H10" i="1" s="1"/>
  <c r="F11" i="1"/>
  <c r="G11" i="1"/>
  <c r="H11" i="1" s="1"/>
  <c r="F12" i="1"/>
  <c r="G12" i="1"/>
  <c r="H12" i="1" s="1"/>
  <c r="F13" i="1"/>
  <c r="G13" i="1"/>
  <c r="H13" i="1" s="1"/>
  <c r="F14" i="1"/>
  <c r="G14" i="1"/>
  <c r="H14" i="1" s="1"/>
  <c r="F15" i="1"/>
  <c r="G15" i="1"/>
  <c r="H15" i="1" s="1"/>
  <c r="F16" i="1"/>
  <c r="G16" i="1"/>
  <c r="H16" i="1" s="1"/>
  <c r="F17" i="1"/>
  <c r="G17" i="1"/>
  <c r="H17" i="1" s="1"/>
  <c r="F18" i="1"/>
  <c r="G18" i="1"/>
  <c r="H18" i="1" s="1"/>
  <c r="F20" i="1"/>
  <c r="G20" i="1"/>
  <c r="H20" i="1" s="1"/>
  <c r="F21" i="1"/>
  <c r="G21" i="1"/>
  <c r="H21" i="1" s="1"/>
  <c r="F22" i="1"/>
  <c r="G22" i="1"/>
  <c r="H22" i="1" s="1"/>
  <c r="F23" i="1"/>
  <c r="G23" i="1"/>
  <c r="H23" i="1" s="1"/>
  <c r="F24" i="1"/>
  <c r="G24" i="1"/>
  <c r="H24" i="1" s="1"/>
  <c r="G27" i="1" l="1"/>
</calcChain>
</file>

<file path=xl/sharedStrings.xml><?xml version="1.0" encoding="utf-8"?>
<sst xmlns="http://schemas.openxmlformats.org/spreadsheetml/2006/main" count="33" uniqueCount="33">
  <si>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</si>
  <si>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</si>
  <si>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</si>
  <si>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</si>
  <si>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</si>
  <si>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</si>
  <si>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</si>
  <si>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</si>
  <si>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</si>
  <si>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</si>
  <si>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Základní LCD monitor 16:9</t>
  </si>
  <si>
    <t>Výkonný notebook 13.3"</t>
  </si>
  <si>
    <t>Základní notebook 15.6“</t>
  </si>
  <si>
    <t>Výkonný notebook 15.6"</t>
  </si>
  <si>
    <t>Výkonné pracovní PC</t>
  </si>
  <si>
    <t>Externí HDD 4TB</t>
  </si>
  <si>
    <t>Set klávesnice, myš</t>
  </si>
  <si>
    <t>Bezdrátová myš k notebooku</t>
  </si>
  <si>
    <t>Základní notebook 13.3“</t>
  </si>
  <si>
    <t>Základní pracovní PC</t>
  </si>
  <si>
    <t>Monochromatická laserová tiskárna pro pokročilý tisk</t>
  </si>
  <si>
    <t>Monochromatická multifunkční laserová/LED tiskárna</t>
  </si>
  <si>
    <t>Externí HDD 2TB</t>
  </si>
  <si>
    <t>Bezdrátová Bluetooth myš k notebooku</t>
  </si>
  <si>
    <t>Flashdisk USB 32 GB</t>
  </si>
  <si>
    <t>Flashdisk USB 64 GB</t>
  </si>
  <si>
    <t>Webová kamera k PC</t>
  </si>
  <si>
    <t xml:space="preserve">USB-C dokovací stanice </t>
  </si>
  <si>
    <t>Reproduktory k PC</t>
  </si>
  <si>
    <t>Sluchátka s mikrofonem (USB)</t>
  </si>
  <si>
    <t>Externí DVD mechanika</t>
  </si>
  <si>
    <t>Brašna k notebooku</t>
  </si>
  <si>
    <t>Bezdrátová myš ergonomická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</si>
</sst>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/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/>
    <xf numFmtId="2" fontId="5" fillId="0" borderId="2" xfId="0" applyNumberFormat="1" applyFont="1" applyBorder="1" applyAlignment="1">
      <alignment horizontal="center" wrapText="1"/>
    </xf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C1" workbookViewId="0">
      <selection activeCell="M9" sqref="M9"/>
    </sheetView>
  </sheetViews>
  <sheetFormatPr defaultRowHeight="15" x14ac:dyDescent="0.25"/>
  <cols>
    <col min="1" max="1" width="8.7109375" style="10" customWidth="1"/>
    <col min="2" max="2" width="77.7109375" customWidth="1"/>
    <col min="3" max="3" width="9.140625" style="1"/>
    <col min="4" max="4" width="10.42578125" style="9" customWidth="1"/>
    <col min="5" max="5" width="14.140625" customWidth="1"/>
    <col min="6" max="6" width="13.28515625" customWidth="1"/>
    <col min="7" max="7" width="16.140625" customWidth="1"/>
    <col min="8" max="8" width="11.7109375" style="9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7" t="s">
        <v>9</v>
      </c>
      <c r="B1" s="7"/>
      <c r="C1" s="7"/>
      <c r="G1" s="2"/>
      <c r="H1" s="14"/>
    </row>
    <row r="2" spans="1:13" ht="15.75" thickBot="1" x14ac:dyDescent="0.3">
      <c r="E2" s="2"/>
      <c r="F2" s="2"/>
      <c r="G2" s="2"/>
      <c r="H2" s="14"/>
    </row>
    <row r="3" spans="1:13" ht="52.5" thickBot="1" x14ac:dyDescent="0.3">
      <c r="A3" s="11" t="s">
        <v>0</v>
      </c>
      <c r="B3" s="5" t="s">
        <v>1</v>
      </c>
      <c r="C3" s="5" t="s">
        <v>2</v>
      </c>
      <c r="D3" s="30" t="s">
        <v>3</v>
      </c>
      <c r="E3" s="4" t="s">
        <v>6</v>
      </c>
      <c r="F3" s="4" t="s">
        <v>8</v>
      </c>
      <c r="G3" s="6" t="s">
        <v>4</v>
      </c>
      <c r="H3" s="15" t="s">
        <v>5</v>
      </c>
    </row>
    <row r="4" spans="1:13" x14ac:dyDescent="0.25">
      <c r="A4" s="26">
        <v>1</v>
      </c>
      <c r="B4" s="23" t="s">
        <v>10</v>
      </c>
      <c r="C4" s="24">
        <v>11</v>
      </c>
      <c r="D4" s="31">
        <v>5000</v>
      </c>
      <c r="E4" s="25">
        <v>0</v>
      </c>
      <c r="F4" s="28">
        <f>SUM(E4/1.21)</f>
        <v>0</v>
      </c>
      <c r="G4" s="28">
        <f>SUM(C4*E4)</f>
        <v>0</v>
      </c>
      <c r="H4" s="28">
        <f>SUM(G4/1.21)</f>
        <v>0</v>
      </c>
      <c r="I4" s="9"/>
    </row>
    <row r="5" spans="1:13" x14ac:dyDescent="0.25">
      <c r="A5" s="26">
        <v>2</v>
      </c>
      <c r="B5" s="23" t="s">
        <v>18</v>
      </c>
      <c r="C5" s="24">
        <v>1</v>
      </c>
      <c r="D5" s="32">
        <v>23000</v>
      </c>
      <c r="E5" s="25">
        <v>0</v>
      </c>
      <c r="F5" s="28">
        <f>SUM(E5/1.21)</f>
        <v>0</v>
      </c>
      <c r="G5" s="28">
        <f>SUM(C5*E5)</f>
        <v>0</v>
      </c>
      <c r="H5" s="28">
        <f>SUM(G5/1.21)</f>
        <v>0</v>
      </c>
      <c r="I5" s="9"/>
    </row>
    <row r="6" spans="1:13" x14ac:dyDescent="0.25">
      <c r="A6" s="27">
        <v>3</v>
      </c>
      <c r="B6" s="21" t="s">
        <v>11</v>
      </c>
      <c r="C6" s="3">
        <v>1</v>
      </c>
      <c r="D6" s="31">
        <v>27000</v>
      </c>
      <c r="E6" s="25">
        <v>0</v>
      </c>
      <c r="F6" s="29">
        <f>SUM(E6/1.21)</f>
        <v>0</v>
      </c>
      <c r="G6" s="8">
        <f>SUM(C6*E6)</f>
        <v>0</v>
      </c>
      <c r="H6" s="8">
        <f>SUM(G6/1.21)</f>
        <v>0</v>
      </c>
      <c r="I6" s="9"/>
    </row>
    <row r="7" spans="1:13" x14ac:dyDescent="0.25">
      <c r="A7" s="26">
        <v>4</v>
      </c>
      <c r="B7" s="22" t="s">
        <v>12</v>
      </c>
      <c r="C7" s="3">
        <v>2</v>
      </c>
      <c r="D7" s="33">
        <v>18000</v>
      </c>
      <c r="E7" s="25">
        <v>0</v>
      </c>
      <c r="F7" s="29">
        <f>SUM(E7/1.21)</f>
        <v>0</v>
      </c>
      <c r="G7" s="8">
        <f t="shared" ref="G7:G26" si="0">SUM(C7*E7)</f>
        <v>0</v>
      </c>
      <c r="H7" s="8">
        <f t="shared" ref="H7:H26" si="1">SUM(G7/1.21)</f>
        <v>0</v>
      </c>
      <c r="I7" s="9"/>
    </row>
    <row r="8" spans="1:13" x14ac:dyDescent="0.25">
      <c r="A8" s="26">
        <v>5</v>
      </c>
      <c r="B8" s="13" t="s">
        <v>13</v>
      </c>
      <c r="C8" s="3">
        <v>25</v>
      </c>
      <c r="D8" s="33">
        <v>22000</v>
      </c>
      <c r="E8" s="25">
        <v>0</v>
      </c>
      <c r="F8" s="29">
        <f t="shared" ref="F8:F26" si="2">SUM(E8/1.21)</f>
        <v>0</v>
      </c>
      <c r="G8" s="8">
        <f t="shared" si="0"/>
        <v>0</v>
      </c>
      <c r="H8" s="8">
        <f t="shared" si="1"/>
        <v>0</v>
      </c>
      <c r="I8" s="9"/>
    </row>
    <row r="9" spans="1:13" x14ac:dyDescent="0.25">
      <c r="A9" s="26">
        <v>6</v>
      </c>
      <c r="B9" s="13" t="s">
        <v>19</v>
      </c>
      <c r="C9" s="3">
        <v>5</v>
      </c>
      <c r="D9" s="33">
        <v>13500</v>
      </c>
      <c r="E9" s="25">
        <v>0</v>
      </c>
      <c r="F9" s="29">
        <f t="shared" si="2"/>
        <v>0</v>
      </c>
      <c r="G9" s="8">
        <f t="shared" si="0"/>
        <v>0</v>
      </c>
      <c r="H9" s="8">
        <f t="shared" si="1"/>
        <v>0</v>
      </c>
      <c r="I9" s="9"/>
      <c r="M9" s="12"/>
    </row>
    <row r="10" spans="1:13" x14ac:dyDescent="0.25">
      <c r="A10" s="27">
        <v>7</v>
      </c>
      <c r="B10" s="13" t="s">
        <v>14</v>
      </c>
      <c r="C10" s="3">
        <v>7</v>
      </c>
      <c r="D10" s="33">
        <v>16500</v>
      </c>
      <c r="E10" s="25">
        <v>0</v>
      </c>
      <c r="F10" s="29">
        <f t="shared" si="2"/>
        <v>0</v>
      </c>
      <c r="G10" s="8">
        <f t="shared" si="0"/>
        <v>0</v>
      </c>
      <c r="H10" s="8">
        <f t="shared" si="1"/>
        <v>0</v>
      </c>
      <c r="I10" s="9"/>
      <c r="M10" s="12"/>
    </row>
    <row r="11" spans="1:13" x14ac:dyDescent="0.25">
      <c r="A11" s="26">
        <v>8</v>
      </c>
      <c r="B11" s="13" t="s">
        <v>20</v>
      </c>
      <c r="C11" s="3">
        <v>1</v>
      </c>
      <c r="D11" s="33">
        <v>6000</v>
      </c>
      <c r="E11" s="25">
        <v>0</v>
      </c>
      <c r="F11" s="29">
        <f t="shared" si="2"/>
        <v>0</v>
      </c>
      <c r="G11" s="8">
        <f t="shared" si="0"/>
        <v>0</v>
      </c>
      <c r="H11" s="8">
        <f t="shared" si="1"/>
        <v>0</v>
      </c>
      <c r="I11" s="9"/>
      <c r="M11" s="12"/>
    </row>
    <row r="12" spans="1:13" x14ac:dyDescent="0.25">
      <c r="A12" s="26">
        <v>9</v>
      </c>
      <c r="B12" s="13" t="s">
        <v>21</v>
      </c>
      <c r="C12" s="3">
        <v>1</v>
      </c>
      <c r="D12" s="33">
        <v>11000</v>
      </c>
      <c r="E12" s="25">
        <v>0</v>
      </c>
      <c r="F12" s="29">
        <f t="shared" si="2"/>
        <v>0</v>
      </c>
      <c r="G12" s="8">
        <f t="shared" si="0"/>
        <v>0</v>
      </c>
      <c r="H12" s="8">
        <f t="shared" si="1"/>
        <v>0</v>
      </c>
      <c r="I12" s="9"/>
      <c r="M12" s="12"/>
    </row>
    <row r="13" spans="1:13" x14ac:dyDescent="0.25">
      <c r="A13" s="26">
        <v>10</v>
      </c>
      <c r="B13" s="13" t="s">
        <v>22</v>
      </c>
      <c r="C13" s="3">
        <v>3</v>
      </c>
      <c r="D13" s="33">
        <v>2000</v>
      </c>
      <c r="E13" s="25">
        <v>0</v>
      </c>
      <c r="F13" s="29">
        <f t="shared" si="2"/>
        <v>0</v>
      </c>
      <c r="G13" s="8">
        <f t="shared" si="0"/>
        <v>0</v>
      </c>
      <c r="H13" s="8">
        <f t="shared" si="1"/>
        <v>0</v>
      </c>
      <c r="I13" s="9"/>
      <c r="M13" s="12"/>
    </row>
    <row r="14" spans="1:13" x14ac:dyDescent="0.25">
      <c r="A14" s="26">
        <v>11</v>
      </c>
      <c r="B14" s="13" t="s">
        <v>15</v>
      </c>
      <c r="C14" s="3">
        <v>4</v>
      </c>
      <c r="D14" s="33">
        <v>3200</v>
      </c>
      <c r="E14" s="25">
        <v>0</v>
      </c>
      <c r="F14" s="29">
        <f t="shared" si="2"/>
        <v>0</v>
      </c>
      <c r="G14" s="8">
        <f t="shared" si="0"/>
        <v>0</v>
      </c>
      <c r="H14" s="8">
        <f t="shared" si="1"/>
        <v>0</v>
      </c>
      <c r="I14" s="9"/>
      <c r="M14" s="12"/>
    </row>
    <row r="15" spans="1:13" x14ac:dyDescent="0.25">
      <c r="A15" s="26">
        <v>12</v>
      </c>
      <c r="B15" s="13" t="s">
        <v>27</v>
      </c>
      <c r="C15" s="3">
        <v>1</v>
      </c>
      <c r="D15" s="33">
        <v>6500</v>
      </c>
      <c r="E15" s="25">
        <v>0</v>
      </c>
      <c r="F15" s="29">
        <f t="shared" si="2"/>
        <v>0</v>
      </c>
      <c r="G15" s="8">
        <f t="shared" si="0"/>
        <v>0</v>
      </c>
      <c r="H15" s="8">
        <f t="shared" si="1"/>
        <v>0</v>
      </c>
      <c r="I15" s="9"/>
      <c r="M15" s="12"/>
    </row>
    <row r="16" spans="1:13" x14ac:dyDescent="0.25">
      <c r="A16" s="27">
        <v>13</v>
      </c>
      <c r="B16" s="13" t="s">
        <v>16</v>
      </c>
      <c r="C16" s="3">
        <v>2</v>
      </c>
      <c r="D16" s="33">
        <v>350</v>
      </c>
      <c r="E16" s="25">
        <v>0</v>
      </c>
      <c r="F16" s="29">
        <f t="shared" si="2"/>
        <v>0</v>
      </c>
      <c r="G16" s="8">
        <f t="shared" si="0"/>
        <v>0</v>
      </c>
      <c r="H16" s="8">
        <f t="shared" si="1"/>
        <v>0</v>
      </c>
      <c r="I16" s="9"/>
      <c r="M16" s="12"/>
    </row>
    <row r="17" spans="1:13" x14ac:dyDescent="0.25">
      <c r="A17" s="26">
        <v>14</v>
      </c>
      <c r="B17" s="13" t="s">
        <v>17</v>
      </c>
      <c r="C17" s="3">
        <v>2</v>
      </c>
      <c r="D17" s="33">
        <v>300</v>
      </c>
      <c r="E17" s="25">
        <v>0</v>
      </c>
      <c r="F17" s="29">
        <f t="shared" si="2"/>
        <v>0</v>
      </c>
      <c r="G17" s="8">
        <f>SUM(C17*E17)</f>
        <v>0</v>
      </c>
      <c r="H17" s="8">
        <f t="shared" si="1"/>
        <v>0</v>
      </c>
      <c r="I17" s="9"/>
      <c r="M17" s="12"/>
    </row>
    <row r="18" spans="1:13" x14ac:dyDescent="0.25">
      <c r="A18" s="26">
        <v>15</v>
      </c>
      <c r="B18" s="13" t="s">
        <v>23</v>
      </c>
      <c r="C18" s="3">
        <v>2</v>
      </c>
      <c r="D18" s="33">
        <v>450</v>
      </c>
      <c r="E18" s="25">
        <v>0</v>
      </c>
      <c r="F18" s="29">
        <f t="shared" si="2"/>
        <v>0</v>
      </c>
      <c r="G18" s="8">
        <f>SUM(C18*E18)</f>
        <v>0</v>
      </c>
      <c r="H18" s="8">
        <f t="shared" si="1"/>
        <v>0</v>
      </c>
      <c r="I18" s="9"/>
      <c r="M18" s="12"/>
    </row>
    <row r="19" spans="1:13" x14ac:dyDescent="0.25">
      <c r="A19" s="26">
        <v>16</v>
      </c>
      <c r="B19" s="13" t="s">
        <v>28</v>
      </c>
      <c r="C19" s="3">
        <v>1</v>
      </c>
      <c r="D19" s="33">
        <v>1000</v>
      </c>
      <c r="E19" s="25">
        <v>0</v>
      </c>
      <c r="F19" s="29">
        <f t="shared" si="2"/>
        <v>0</v>
      </c>
      <c r="G19" s="8">
        <f>SUM(C19*E19)</f>
        <v>0</v>
      </c>
      <c r="H19" s="8">
        <f t="shared" si="1"/>
        <v>0</v>
      </c>
      <c r="I19" s="9"/>
      <c r="M19" s="12"/>
    </row>
    <row r="20" spans="1:13" x14ac:dyDescent="0.25">
      <c r="A20" s="27">
        <v>17</v>
      </c>
      <c r="B20" s="13" t="s">
        <v>24</v>
      </c>
      <c r="C20" s="3">
        <v>1</v>
      </c>
      <c r="D20" s="33">
        <v>300</v>
      </c>
      <c r="E20" s="25">
        <v>0</v>
      </c>
      <c r="F20" s="29">
        <f t="shared" si="2"/>
        <v>0</v>
      </c>
      <c r="G20" s="8">
        <f t="shared" si="0"/>
        <v>0</v>
      </c>
      <c r="H20" s="8">
        <f t="shared" si="1"/>
        <v>0</v>
      </c>
      <c r="I20" s="9"/>
      <c r="M20" s="12"/>
    </row>
    <row r="21" spans="1:13" x14ac:dyDescent="0.25">
      <c r="A21" s="26">
        <v>18</v>
      </c>
      <c r="B21" s="13" t="s">
        <v>25</v>
      </c>
      <c r="C21" s="3">
        <v>4</v>
      </c>
      <c r="D21" s="33">
        <v>450</v>
      </c>
      <c r="E21" s="25">
        <v>0</v>
      </c>
      <c r="F21" s="29">
        <f t="shared" si="2"/>
        <v>0</v>
      </c>
      <c r="G21" s="8">
        <f t="shared" si="0"/>
        <v>0</v>
      </c>
      <c r="H21" s="8">
        <f t="shared" si="1"/>
        <v>0</v>
      </c>
      <c r="I21" s="9"/>
      <c r="M21" s="12"/>
    </row>
    <row r="22" spans="1:13" x14ac:dyDescent="0.25">
      <c r="A22" s="26">
        <v>19</v>
      </c>
      <c r="B22" s="13" t="s">
        <v>26</v>
      </c>
      <c r="C22" s="3">
        <v>1</v>
      </c>
      <c r="D22" s="33">
        <v>950</v>
      </c>
      <c r="E22" s="25">
        <v>0</v>
      </c>
      <c r="F22" s="29">
        <f>SUM(E22/1.21)</f>
        <v>0</v>
      </c>
      <c r="G22" s="8">
        <f t="shared" si="0"/>
        <v>0</v>
      </c>
      <c r="H22" s="8">
        <f t="shared" si="1"/>
        <v>0</v>
      </c>
      <c r="I22" s="9"/>
      <c r="M22" s="12"/>
    </row>
    <row r="23" spans="1:13" x14ac:dyDescent="0.25">
      <c r="A23" s="26">
        <v>20</v>
      </c>
      <c r="B23" s="13" t="s">
        <v>29</v>
      </c>
      <c r="C23" s="3">
        <v>2</v>
      </c>
      <c r="D23" s="33">
        <v>800</v>
      </c>
      <c r="E23" s="25">
        <v>0</v>
      </c>
      <c r="F23" s="29">
        <f t="shared" si="2"/>
        <v>0</v>
      </c>
      <c r="G23" s="8">
        <f t="shared" si="0"/>
        <v>0</v>
      </c>
      <c r="H23" s="8">
        <f t="shared" si="1"/>
        <v>0</v>
      </c>
      <c r="I23" s="9"/>
      <c r="M23" s="12"/>
    </row>
    <row r="24" spans="1:13" x14ac:dyDescent="0.25">
      <c r="A24" s="26">
        <v>21</v>
      </c>
      <c r="B24" s="13" t="s">
        <v>30</v>
      </c>
      <c r="C24" s="3">
        <v>1</v>
      </c>
      <c r="D24" s="33">
        <v>700</v>
      </c>
      <c r="E24" s="25">
        <v>0</v>
      </c>
      <c r="F24" s="29">
        <f t="shared" si="2"/>
        <v>0</v>
      </c>
      <c r="G24" s="8">
        <f t="shared" si="0"/>
        <v>0</v>
      </c>
      <c r="H24" s="8">
        <f t="shared" si="1"/>
        <v>0</v>
      </c>
      <c r="I24" s="9"/>
      <c r="M24" s="12"/>
    </row>
    <row r="25" spans="1:13" x14ac:dyDescent="0.25">
      <c r="A25" s="26">
        <v>22</v>
      </c>
      <c r="B25" s="13" t="s">
        <v>31</v>
      </c>
      <c r="C25" s="3">
        <v>2</v>
      </c>
      <c r="D25" s="33">
        <v>400</v>
      </c>
      <c r="E25" s="25">
        <v>0</v>
      </c>
      <c r="F25" s="29">
        <f t="shared" si="2"/>
        <v>0</v>
      </c>
      <c r="G25" s="8">
        <f t="shared" si="0"/>
        <v>0</v>
      </c>
      <c r="H25" s="8">
        <f t="shared" si="1"/>
        <v>0</v>
      </c>
      <c r="I25" s="9"/>
      <c r="M25" s="12"/>
    </row>
    <row r="26" spans="1:13" x14ac:dyDescent="0.25">
      <c r="A26" s="26">
        <v>23</v>
      </c>
      <c r="B26" s="13" t="s">
        <v>32</v>
      </c>
      <c r="C26" s="3">
        <v>1</v>
      </c>
      <c r="D26" s="33">
        <v>650</v>
      </c>
      <c r="E26" s="25">
        <v>0</v>
      </c>
      <c r="F26" s="29">
        <f t="shared" si="2"/>
        <v>0</v>
      </c>
      <c r="G26" s="8">
        <f t="shared" si="0"/>
        <v>0</v>
      </c>
      <c r="H26" s="8">
        <f t="shared" si="1"/>
        <v>0</v>
      </c>
      <c r="I26" s="9"/>
      <c r="M26" s="12"/>
    </row>
    <row r="27" spans="1:13" x14ac:dyDescent="0.25">
      <c r="A27" s="34" t="s">
        <v>7</v>
      </c>
      <c r="B27" s="35"/>
      <c r="C27" s="35"/>
      <c r="D27" s="35"/>
      <c r="E27" s="36"/>
      <c r="F27" s="16"/>
      <c r="G27" s="8">
        <f>SUM(G4:G26)</f>
        <v>0</v>
      </c>
      <c r="H27" s="8">
        <f>SUM(H4:H26)</f>
        <v>0</v>
      </c>
      <c r="I27" s="9"/>
    </row>
    <row r="28" spans="1:13" x14ac:dyDescent="0.25">
      <c r="I28" s="9"/>
    </row>
    <row r="32" spans="1:13" x14ac:dyDescent="0.25">
      <c r="D32" s="17"/>
    </row>
    <row r="33" spans="4:4" x14ac:dyDescent="0.25">
      <c r="D33" s="18"/>
    </row>
    <row r="34" spans="4:4" x14ac:dyDescent="0.25">
      <c r="D34" s="18"/>
    </row>
    <row r="35" spans="4:4" x14ac:dyDescent="0.25">
      <c r="D35" s="18"/>
    </row>
    <row r="36" spans="4:4" x14ac:dyDescent="0.25">
      <c r="D36" s="18"/>
    </row>
    <row r="37" spans="4:4" x14ac:dyDescent="0.25">
      <c r="D37" s="18"/>
    </row>
    <row r="38" spans="4:4" x14ac:dyDescent="0.25">
      <c r="D38" s="18"/>
    </row>
    <row r="39" spans="4:4" x14ac:dyDescent="0.25">
      <c r="D39" s="18"/>
    </row>
    <row r="40" spans="4:4" x14ac:dyDescent="0.25">
      <c r="D40" s="18"/>
    </row>
    <row r="41" spans="4:4" x14ac:dyDescent="0.25">
      <c r="D41" s="18"/>
    </row>
    <row r="42" spans="4:4" x14ac:dyDescent="0.25">
      <c r="D42" s="18"/>
    </row>
    <row r="43" spans="4:4" x14ac:dyDescent="0.25">
      <c r="D43" s="18"/>
    </row>
    <row r="44" spans="4:4" x14ac:dyDescent="0.25">
      <c r="D44" s="18"/>
    </row>
    <row r="45" spans="4:4" x14ac:dyDescent="0.25">
      <c r="D45" s="19"/>
    </row>
    <row r="46" spans="4:4" x14ac:dyDescent="0.25">
      <c r="D46" s="18"/>
    </row>
    <row r="47" spans="4:4" x14ac:dyDescent="0.25">
      <c r="D47" s="18"/>
    </row>
    <row r="48" spans="4:4" x14ac:dyDescent="0.25">
      <c r="D48" s="18"/>
    </row>
    <row r="49" spans="4:4" x14ac:dyDescent="0.25">
      <c r="D49" s="18"/>
    </row>
    <row r="50" spans="4:4" x14ac:dyDescent="0.25">
      <c r="D50" s="18"/>
    </row>
    <row r="51" spans="4:4" x14ac:dyDescent="0.25">
      <c r="D51" s="18"/>
    </row>
    <row r="52" spans="4:4" x14ac:dyDescent="0.25">
      <c r="D52" s="18"/>
    </row>
    <row r="53" spans="4:4" x14ac:dyDescent="0.25">
      <c r="D53" s="18"/>
    </row>
    <row r="54" spans="4:4" x14ac:dyDescent="0.25">
      <c r="D54" s="18"/>
    </row>
    <row r="55" spans="4:4" x14ac:dyDescent="0.25">
      <c r="D55" s="20"/>
    </row>
  </sheetData>
  <mergeCells count="1">
    <mergeCell ref="A27:E27"/>
  </mergeCells>
  <pageMargins left="0.7" right="0.7" top="0.78740157499999996" bottom="0.78740157499999996" header="0.3" footer="0.3"/>
  <pageSetup paperSize="9" orientation="portrait" r:id="rId1"/>
  <ignoredErrors>
    <ignoredError sqref="G15:G18 G4:G6 G20:G24 G7:G10 G11:G12 G13: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2023-07-21T07:56:18Z</dcterms:modified>
</cp:coreProperties>
</file>