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73-90162-VZ-2023 Dodávka IT vybavení pro PřF_nadlimit NPO\"/>
    </mc:Choice>
  </mc:AlternateContent>
  <xr:revisionPtr revIDLastSave="0" documentId="13_ncr:1_{C3D71DCF-4BEA-47CA-8CA2-686CA2C16546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Část 1" sheetId="6" r:id="rId1"/>
    <sheet name="Část 2" sheetId="8" r:id="rId2"/>
    <sheet name="Část 3" sheetId="9" r:id="rId3"/>
    <sheet name="Část 4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0" l="1"/>
  <c r="F6" i="10" s="1"/>
  <c r="E5" i="10"/>
  <c r="F5" i="10" s="1"/>
  <c r="E4" i="10"/>
  <c r="F4" i="10" s="1"/>
  <c r="E7" i="9"/>
  <c r="F7" i="9" s="1"/>
  <c r="E6" i="9"/>
  <c r="F6" i="9" s="1"/>
  <c r="E5" i="9"/>
  <c r="F5" i="9" s="1"/>
  <c r="E4" i="9"/>
  <c r="F4" i="9" s="1"/>
  <c r="F18" i="8"/>
  <c r="E18" i="8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  <c r="F7" i="10" l="1"/>
  <c r="E7" i="10"/>
  <c r="F8" i="9"/>
  <c r="E8" i="9"/>
  <c r="E11" i="6"/>
  <c r="F11" i="6" s="1"/>
  <c r="E10" i="6"/>
  <c r="F10" i="6" s="1"/>
  <c r="E9" i="6"/>
  <c r="F9" i="6" s="1"/>
  <c r="E8" i="6"/>
  <c r="F8" i="6" s="1"/>
  <c r="E7" i="6"/>
  <c r="F7" i="6" s="1"/>
  <c r="E5" i="6" l="1"/>
  <c r="F5" i="6" s="1"/>
  <c r="E6" i="6"/>
  <c r="F6" i="6" s="1"/>
  <c r="E4" i="6"/>
  <c r="F4" i="6" l="1"/>
  <c r="F12" i="6" s="1"/>
  <c r="E12" i="6"/>
</calcChain>
</file>

<file path=xl/sharedStrings.xml><?xml version="1.0" encoding="utf-8"?>
<sst xmlns="http://schemas.openxmlformats.org/spreadsheetml/2006/main" count="90" uniqueCount="48">
  <si>
    <t>1.</t>
  </si>
  <si>
    <t>2.</t>
  </si>
  <si>
    <t>3.</t>
  </si>
  <si>
    <t>4.</t>
  </si>
  <si>
    <t>5.</t>
  </si>
  <si>
    <t>6.</t>
  </si>
  <si>
    <t>10.</t>
  </si>
  <si>
    <t>9.</t>
  </si>
  <si>
    <t>11.</t>
  </si>
  <si>
    <t>Položka č.</t>
  </si>
  <si>
    <t>Název</t>
  </si>
  <si>
    <t>Jednotková nabídková cena v Kč bez DPH</t>
  </si>
  <si>
    <t>Příloha č. 2 - Nabídkový list pro část 1 veřejné zakázky</t>
  </si>
  <si>
    <t xml:space="preserve">Cena celkem </t>
  </si>
  <si>
    <t>Cena celkem v Kč vč. DPH</t>
  </si>
  <si>
    <t>Počet ks</t>
  </si>
  <si>
    <t>7.</t>
  </si>
  <si>
    <t>8.</t>
  </si>
  <si>
    <t>12.</t>
  </si>
  <si>
    <t>Cena celkem v Kč bez DPH</t>
  </si>
  <si>
    <t>Výkonné PC pro grafické výpočty</t>
  </si>
  <si>
    <t>Ultraširoký LCD monitor 29“</t>
  </si>
  <si>
    <t>Set klávesnice a myši - drátový</t>
  </si>
  <si>
    <t>Vysoce výkonný NTB</t>
  </si>
  <si>
    <t>Datové úložiště s disky</t>
  </si>
  <si>
    <t>Stolní mini PC</t>
  </si>
  <si>
    <t>Výkonné PC</t>
  </si>
  <si>
    <t>Brýle pro virtuální realitu</t>
  </si>
  <si>
    <t>Laserová barevná multifunkční tiskárna</t>
  </si>
  <si>
    <t>Výkonný tablet</t>
  </si>
  <si>
    <t>Výkonný NTB pro grafické operace</t>
  </si>
  <si>
    <t>Počítač ALL-IN-ONE 24“</t>
  </si>
  <si>
    <t>Tablet</t>
  </si>
  <si>
    <t>Výkonný NTB</t>
  </si>
  <si>
    <t>Prohnutý LCD monitor 34“</t>
  </si>
  <si>
    <t>13.</t>
  </si>
  <si>
    <t>LCD monitor 34“</t>
  </si>
  <si>
    <t>14.</t>
  </si>
  <si>
    <t>Příloha č. 2 - Nabídkový list pro část 2 veřejné zakázky</t>
  </si>
  <si>
    <t>Příloha č. 2 - Nabídkový list pro část 3 veřejné zakázky</t>
  </si>
  <si>
    <t>Těžební simulační zařízení</t>
  </si>
  <si>
    <t>Sada minipočítačů k simulacím</t>
  </si>
  <si>
    <t>Pohybová platforma pro virtuální realitu</t>
  </si>
  <si>
    <t>Programovatelný humanoidní robot</t>
  </si>
  <si>
    <t>Příloha č. 2 - Nabídkový list pro část 4 veřejné zakázky</t>
  </si>
  <si>
    <t xml:space="preserve">Měřící přístroje pro diagnostiku metalických vláken </t>
  </si>
  <si>
    <t>Tester sítí</t>
  </si>
  <si>
    <t xml:space="preserve">Měřící přístroje pro diagnostiku optických vláken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</si>
</sst>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0" xfId="0" applyFont="1"/>
    <xf numFmtId="4" fontId="6" fillId="0" borderId="1" xfId="1" applyNumberFormat="1" applyFont="1" applyBorder="1"/>
    <xf numFmtId="4" fontId="6" fillId="0" borderId="1" xfId="1" applyNumberFormat="1" applyFont="1" applyBorder="1" applyAlignment="1">
      <alignment horizontal="center"/>
    </xf>
    <xf numFmtId="4" fontId="6" fillId="0" borderId="1" xfId="1" applyNumberFormat="1" applyFont="1" applyFill="1" applyBorder="1" applyAlignment="1">
      <alignment horizontal="center"/>
    </xf>
    <xf numFmtId="4" fontId="1" fillId="0" borderId="1" xfId="0" applyNumberFormat="1" applyFont="1" applyBorder="1" applyAlignment="1"/>
    <xf numFmtId="4" fontId="1" fillId="0" borderId="3" xfId="0" applyNumberFormat="1" applyFont="1" applyBorder="1" applyAlignment="1"/>
    <xf numFmtId="49" fontId="0" fillId="0" borderId="3" xfId="0" applyNumberFormat="1" applyFont="1" applyBorder="1" applyAlignment="1">
      <alignment horizontal="center"/>
    </xf>
    <xf numFmtId="4" fontId="0" fillId="0" borderId="1" xfId="1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" fontId="1" fillId="0" borderId="6" xfId="0" applyNumberFormat="1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6" fillId="0" borderId="7" xfId="1" applyNumberFormat="1" applyFont="1" applyBorder="1"/>
    <xf numFmtId="0" fontId="2" fillId="0" borderId="0" xfId="1" applyBorder="1"/>
  </cellXfs>
  <cellStyles count="3">
    <cellStyle name="Hyperlink" xfId="2" xr:uid="{00000000-000B-0000-0000-000008000000}"/>
    <cellStyle name="Normální" xfId="0" builtinId="0"/>
    <cellStyle name="Normální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DF57-4617-408E-8197-A8495828F461}">
  <dimension ref="A1:F12"/>
  <sheetViews>
    <sheetView workbookViewId="0">
      <selection activeCell="E12" sqref="E12"/>
    </sheetView>
  </sheetViews>
  <sheetFormatPr defaultRowHeight="15" x14ac:dyDescent="0.25"/>
  <cols>
    <col min="2" max="2" width="35.5703125" bestFit="1" customWidth="1"/>
    <col min="3" max="3" width="18.85546875" customWidth="1"/>
    <col min="4" max="4" width="25.42578125" customWidth="1"/>
    <col min="5" max="5" width="18.42578125" customWidth="1"/>
    <col min="6" max="6" width="16.7109375" customWidth="1"/>
  </cols>
  <sheetData>
    <row r="1" spans="1:6" ht="15.75" x14ac:dyDescent="0.25">
      <c r="A1" s="10" t="s">
        <v>12</v>
      </c>
      <c r="B1" s="10"/>
      <c r="C1" s="10"/>
    </row>
    <row r="3" spans="1:6" ht="30.75" thickBot="1" x14ac:dyDescent="0.3">
      <c r="A3" s="8" t="s">
        <v>9</v>
      </c>
      <c r="B3" s="8" t="s">
        <v>10</v>
      </c>
      <c r="C3" s="9" t="s">
        <v>15</v>
      </c>
      <c r="D3" s="9" t="s">
        <v>11</v>
      </c>
      <c r="E3" s="9" t="s">
        <v>19</v>
      </c>
      <c r="F3" s="9" t="s">
        <v>14</v>
      </c>
    </row>
    <row r="4" spans="1:6" x14ac:dyDescent="0.25">
      <c r="A4" s="16" t="s">
        <v>0</v>
      </c>
      <c r="B4" s="3" t="s">
        <v>20</v>
      </c>
      <c r="C4" s="4">
        <v>24</v>
      </c>
      <c r="D4" s="15"/>
      <c r="E4" s="17">
        <f>D4*C4</f>
        <v>0</v>
      </c>
      <c r="F4" s="17">
        <f>E4*1.21</f>
        <v>0</v>
      </c>
    </row>
    <row r="5" spans="1:6" x14ac:dyDescent="0.25">
      <c r="A5" s="18" t="s">
        <v>1</v>
      </c>
      <c r="B5" s="1" t="s">
        <v>21</v>
      </c>
      <c r="C5" s="2">
        <v>24</v>
      </c>
      <c r="D5" s="14"/>
      <c r="E5" s="17">
        <f>D5*C5</f>
        <v>0</v>
      </c>
      <c r="F5" s="17">
        <f t="shared" ref="F5:F6" si="0">E5*1.21</f>
        <v>0</v>
      </c>
    </row>
    <row r="6" spans="1:6" ht="15.75" thickBot="1" x14ac:dyDescent="0.3">
      <c r="A6" s="18" t="s">
        <v>2</v>
      </c>
      <c r="B6" s="5" t="s">
        <v>22</v>
      </c>
      <c r="C6" s="6">
        <v>72</v>
      </c>
      <c r="D6" s="19"/>
      <c r="E6" s="17">
        <f>D6*C6</f>
        <v>0</v>
      </c>
      <c r="F6" s="17">
        <f t="shared" si="0"/>
        <v>0</v>
      </c>
    </row>
    <row r="7" spans="1:6" ht="15.75" thickBot="1" x14ac:dyDescent="0.3">
      <c r="A7" s="18" t="s">
        <v>3</v>
      </c>
      <c r="B7" s="5" t="s">
        <v>23</v>
      </c>
      <c r="C7" s="6">
        <v>17</v>
      </c>
      <c r="D7" s="19"/>
      <c r="E7" s="17">
        <f t="shared" ref="E7:E11" si="1">D7*C7</f>
        <v>0</v>
      </c>
      <c r="F7" s="17">
        <f t="shared" ref="F7:F11" si="2">E7*1.21</f>
        <v>0</v>
      </c>
    </row>
    <row r="8" spans="1:6" ht="15.75" thickBot="1" x14ac:dyDescent="0.3">
      <c r="A8" s="18" t="s">
        <v>4</v>
      </c>
      <c r="B8" s="5" t="s">
        <v>24</v>
      </c>
      <c r="C8" s="6">
        <v>1</v>
      </c>
      <c r="D8" s="19"/>
      <c r="E8" s="17">
        <f t="shared" si="1"/>
        <v>0</v>
      </c>
      <c r="F8" s="17">
        <f t="shared" si="2"/>
        <v>0</v>
      </c>
    </row>
    <row r="9" spans="1:6" ht="15.75" thickBot="1" x14ac:dyDescent="0.3">
      <c r="A9" s="18" t="s">
        <v>5</v>
      </c>
      <c r="B9" s="5" t="s">
        <v>25</v>
      </c>
      <c r="C9" s="6">
        <v>24</v>
      </c>
      <c r="D9" s="19"/>
      <c r="E9" s="17">
        <f t="shared" si="1"/>
        <v>0</v>
      </c>
      <c r="F9" s="17">
        <f t="shared" si="2"/>
        <v>0</v>
      </c>
    </row>
    <row r="10" spans="1:6" ht="15.75" thickBot="1" x14ac:dyDescent="0.3">
      <c r="A10" s="18" t="s">
        <v>16</v>
      </c>
      <c r="B10" s="5" t="s">
        <v>26</v>
      </c>
      <c r="C10" s="6">
        <v>24</v>
      </c>
      <c r="D10" s="19"/>
      <c r="E10" s="17">
        <f t="shared" si="1"/>
        <v>0</v>
      </c>
      <c r="F10" s="17">
        <f t="shared" si="2"/>
        <v>0</v>
      </c>
    </row>
    <row r="11" spans="1:6" ht="15.75" thickBot="1" x14ac:dyDescent="0.3">
      <c r="A11" s="18" t="s">
        <v>17</v>
      </c>
      <c r="B11" s="1" t="s">
        <v>21</v>
      </c>
      <c r="C11" s="6">
        <v>48</v>
      </c>
      <c r="D11" s="19"/>
      <c r="E11" s="17">
        <f t="shared" si="1"/>
        <v>0</v>
      </c>
      <c r="F11" s="17">
        <f t="shared" si="2"/>
        <v>0</v>
      </c>
    </row>
    <row r="12" spans="1:6" ht="15.75" x14ac:dyDescent="0.25">
      <c r="A12" s="7"/>
      <c r="B12" s="7"/>
      <c r="C12" s="7"/>
      <c r="D12" s="11" t="s">
        <v>13</v>
      </c>
      <c r="E12" s="12">
        <f>SUM(E4:E11)</f>
        <v>0</v>
      </c>
      <c r="F12" s="13">
        <f>SUM(F4:F11)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1EAA-6AF1-4395-AE91-58C7C56F2D68}">
  <dimension ref="A1:F18"/>
  <sheetViews>
    <sheetView workbookViewId="0">
      <selection activeCell="F18" sqref="F18"/>
    </sheetView>
  </sheetViews>
  <sheetFormatPr defaultRowHeight="15" x14ac:dyDescent="0.25"/>
  <cols>
    <col min="2" max="2" width="35.5703125" bestFit="1" customWidth="1"/>
    <col min="3" max="3" width="18.85546875" customWidth="1"/>
    <col min="4" max="4" width="25.42578125" customWidth="1"/>
    <col min="5" max="5" width="18.42578125" customWidth="1"/>
    <col min="6" max="6" width="16.7109375" customWidth="1"/>
  </cols>
  <sheetData>
    <row r="1" spans="1:6" ht="15.75" x14ac:dyDescent="0.25">
      <c r="A1" s="10" t="s">
        <v>38</v>
      </c>
      <c r="B1" s="10"/>
      <c r="C1" s="10"/>
    </row>
    <row r="3" spans="1:6" ht="30" x14ac:dyDescent="0.25">
      <c r="A3" s="8" t="s">
        <v>9</v>
      </c>
      <c r="B3" s="8" t="s">
        <v>10</v>
      </c>
      <c r="C3" s="9" t="s">
        <v>15</v>
      </c>
      <c r="D3" s="9" t="s">
        <v>11</v>
      </c>
      <c r="E3" s="9" t="s">
        <v>19</v>
      </c>
      <c r="F3" s="9" t="s">
        <v>14</v>
      </c>
    </row>
    <row r="4" spans="1:6" x14ac:dyDescent="0.25">
      <c r="A4" s="18" t="s">
        <v>0</v>
      </c>
      <c r="B4" s="20" t="s">
        <v>27</v>
      </c>
      <c r="C4" s="21">
        <v>3</v>
      </c>
      <c r="D4" s="14"/>
      <c r="E4" s="17">
        <f>D4*C4</f>
        <v>0</v>
      </c>
      <c r="F4" s="17">
        <f>E4*1.21</f>
        <v>0</v>
      </c>
    </row>
    <row r="5" spans="1:6" x14ac:dyDescent="0.25">
      <c r="A5" s="18" t="s">
        <v>1</v>
      </c>
      <c r="B5" s="20" t="s">
        <v>28</v>
      </c>
      <c r="C5" s="21">
        <v>1</v>
      </c>
      <c r="D5" s="14"/>
      <c r="E5" s="17">
        <f>D5*C5</f>
        <v>0</v>
      </c>
      <c r="F5" s="17">
        <f t="shared" ref="F5:F11" si="0">E5*1.21</f>
        <v>0</v>
      </c>
    </row>
    <row r="6" spans="1:6" x14ac:dyDescent="0.25">
      <c r="A6" s="18" t="s">
        <v>2</v>
      </c>
      <c r="B6" s="20" t="s">
        <v>29</v>
      </c>
      <c r="C6" s="21">
        <v>3</v>
      </c>
      <c r="D6" s="14"/>
      <c r="E6" s="17">
        <f>D6*C6</f>
        <v>0</v>
      </c>
      <c r="F6" s="17">
        <f t="shared" si="0"/>
        <v>0</v>
      </c>
    </row>
    <row r="7" spans="1:6" x14ac:dyDescent="0.25">
      <c r="A7" s="18" t="s">
        <v>3</v>
      </c>
      <c r="B7" s="20" t="s">
        <v>30</v>
      </c>
      <c r="C7" s="21">
        <v>3</v>
      </c>
      <c r="D7" s="14"/>
      <c r="E7" s="17">
        <f t="shared" ref="E7:E11" si="1">D7*C7</f>
        <v>0</v>
      </c>
      <c r="F7" s="17">
        <f t="shared" si="0"/>
        <v>0</v>
      </c>
    </row>
    <row r="8" spans="1:6" x14ac:dyDescent="0.25">
      <c r="A8" s="18" t="s">
        <v>4</v>
      </c>
      <c r="B8" s="20" t="s">
        <v>31</v>
      </c>
      <c r="C8" s="21">
        <v>3</v>
      </c>
      <c r="D8" s="14"/>
      <c r="E8" s="17">
        <f t="shared" si="1"/>
        <v>0</v>
      </c>
      <c r="F8" s="17">
        <f t="shared" si="0"/>
        <v>0</v>
      </c>
    </row>
    <row r="9" spans="1:6" x14ac:dyDescent="0.25">
      <c r="A9" s="18" t="s">
        <v>5</v>
      </c>
      <c r="B9" s="20" t="s">
        <v>32</v>
      </c>
      <c r="C9" s="21">
        <v>3</v>
      </c>
      <c r="D9" s="14"/>
      <c r="E9" s="17">
        <f t="shared" si="1"/>
        <v>0</v>
      </c>
      <c r="F9" s="17">
        <f t="shared" si="0"/>
        <v>0</v>
      </c>
    </row>
    <row r="10" spans="1:6" x14ac:dyDescent="0.25">
      <c r="A10" s="18" t="s">
        <v>16</v>
      </c>
      <c r="B10" s="20" t="s">
        <v>33</v>
      </c>
      <c r="C10" s="21">
        <v>6</v>
      </c>
      <c r="D10" s="14"/>
      <c r="E10" s="17">
        <f t="shared" si="1"/>
        <v>0</v>
      </c>
      <c r="F10" s="17">
        <f t="shared" si="0"/>
        <v>0</v>
      </c>
    </row>
    <row r="11" spans="1:6" x14ac:dyDescent="0.25">
      <c r="A11" s="18" t="s">
        <v>17</v>
      </c>
      <c r="B11" s="20" t="s">
        <v>33</v>
      </c>
      <c r="C11" s="21">
        <v>3</v>
      </c>
      <c r="D11" s="14"/>
      <c r="E11" s="17">
        <f t="shared" si="1"/>
        <v>0</v>
      </c>
      <c r="F11" s="17">
        <f t="shared" si="0"/>
        <v>0</v>
      </c>
    </row>
    <row r="12" spans="1:6" x14ac:dyDescent="0.25">
      <c r="A12" s="18" t="s">
        <v>7</v>
      </c>
      <c r="B12" s="20" t="s">
        <v>32</v>
      </c>
      <c r="C12" s="21">
        <v>6</v>
      </c>
      <c r="D12" s="14"/>
      <c r="E12" s="17">
        <f t="shared" ref="E12:E17" si="2">D12*C12</f>
        <v>0</v>
      </c>
      <c r="F12" s="17">
        <f t="shared" ref="F12:F17" si="3">E12*1.21</f>
        <v>0</v>
      </c>
    </row>
    <row r="13" spans="1:6" x14ac:dyDescent="0.25">
      <c r="A13" s="18" t="s">
        <v>6</v>
      </c>
      <c r="B13" s="20" t="s">
        <v>20</v>
      </c>
      <c r="C13" s="21">
        <v>3</v>
      </c>
      <c r="D13" s="14"/>
      <c r="E13" s="17">
        <f t="shared" si="2"/>
        <v>0</v>
      </c>
      <c r="F13" s="17">
        <f t="shared" si="3"/>
        <v>0</v>
      </c>
    </row>
    <row r="14" spans="1:6" x14ac:dyDescent="0.25">
      <c r="A14" s="18" t="s">
        <v>8</v>
      </c>
      <c r="B14" s="20" t="s">
        <v>34</v>
      </c>
      <c r="C14" s="21">
        <v>3</v>
      </c>
      <c r="D14" s="14"/>
      <c r="E14" s="17">
        <f t="shared" si="2"/>
        <v>0</v>
      </c>
      <c r="F14" s="17">
        <f t="shared" si="3"/>
        <v>0</v>
      </c>
    </row>
    <row r="15" spans="1:6" x14ac:dyDescent="0.25">
      <c r="A15" s="18" t="s">
        <v>18</v>
      </c>
      <c r="B15" s="20" t="s">
        <v>22</v>
      </c>
      <c r="C15" s="21">
        <v>12</v>
      </c>
      <c r="D15" s="14"/>
      <c r="E15" s="17">
        <f t="shared" si="2"/>
        <v>0</v>
      </c>
      <c r="F15" s="17">
        <f t="shared" si="3"/>
        <v>0</v>
      </c>
    </row>
    <row r="16" spans="1:6" x14ac:dyDescent="0.25">
      <c r="A16" s="18" t="s">
        <v>35</v>
      </c>
      <c r="B16" s="20" t="s">
        <v>36</v>
      </c>
      <c r="C16" s="21">
        <v>9</v>
      </c>
      <c r="D16" s="14"/>
      <c r="E16" s="17">
        <f t="shared" si="2"/>
        <v>0</v>
      </c>
      <c r="F16" s="17">
        <f t="shared" si="3"/>
        <v>0</v>
      </c>
    </row>
    <row r="17" spans="1:6" x14ac:dyDescent="0.25">
      <c r="A17" s="18" t="s">
        <v>37</v>
      </c>
      <c r="B17" s="20" t="s">
        <v>26</v>
      </c>
      <c r="C17" s="21">
        <v>9</v>
      </c>
      <c r="D17" s="14"/>
      <c r="E17" s="17">
        <f t="shared" si="2"/>
        <v>0</v>
      </c>
      <c r="F17" s="17">
        <f t="shared" si="3"/>
        <v>0</v>
      </c>
    </row>
    <row r="18" spans="1:6" ht="15.75" x14ac:dyDescent="0.25">
      <c r="A18" s="23"/>
      <c r="B18" s="23"/>
      <c r="C18" s="23"/>
      <c r="D18" s="22" t="s">
        <v>13</v>
      </c>
      <c r="E18" s="12">
        <f>SUM(E4:E17)</f>
        <v>0</v>
      </c>
      <c r="F18" s="13">
        <f>SUM(F4:F17)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B78A-E430-420C-BB00-904E818606B8}">
  <dimension ref="A1:F8"/>
  <sheetViews>
    <sheetView workbookViewId="0">
      <selection activeCell="F6" sqref="F6"/>
    </sheetView>
  </sheetViews>
  <sheetFormatPr defaultRowHeight="15" x14ac:dyDescent="0.25"/>
  <cols>
    <col min="2" max="2" width="38" customWidth="1"/>
    <col min="3" max="3" width="18.85546875" customWidth="1"/>
    <col min="4" max="4" width="25.42578125" customWidth="1"/>
    <col min="5" max="5" width="18.42578125" customWidth="1"/>
    <col min="6" max="6" width="16.7109375" customWidth="1"/>
  </cols>
  <sheetData>
    <row r="1" spans="1:6" ht="15.75" x14ac:dyDescent="0.25">
      <c r="A1" s="10" t="s">
        <v>39</v>
      </c>
      <c r="B1" s="10"/>
      <c r="C1" s="10"/>
    </row>
    <row r="3" spans="1:6" ht="30" x14ac:dyDescent="0.25">
      <c r="A3" s="8" t="s">
        <v>9</v>
      </c>
      <c r="B3" s="8" t="s">
        <v>10</v>
      </c>
      <c r="C3" s="9" t="s">
        <v>15</v>
      </c>
      <c r="D3" s="9" t="s">
        <v>11</v>
      </c>
      <c r="E3" s="9" t="s">
        <v>19</v>
      </c>
      <c r="F3" s="9" t="s">
        <v>14</v>
      </c>
    </row>
    <row r="4" spans="1:6" x14ac:dyDescent="0.25">
      <c r="A4" s="18" t="s">
        <v>0</v>
      </c>
      <c r="B4" s="20" t="s">
        <v>40</v>
      </c>
      <c r="C4" s="21">
        <v>1</v>
      </c>
      <c r="D4" s="14"/>
      <c r="E4" s="17">
        <f>D4*C4</f>
        <v>0</v>
      </c>
      <c r="F4" s="17">
        <f>E4*1.21</f>
        <v>0</v>
      </c>
    </row>
    <row r="5" spans="1:6" x14ac:dyDescent="0.25">
      <c r="A5" s="18" t="s">
        <v>1</v>
      </c>
      <c r="B5" s="20" t="s">
        <v>41</v>
      </c>
      <c r="C5" s="21">
        <v>24</v>
      </c>
      <c r="D5" s="14"/>
      <c r="E5" s="17">
        <f>D5*C5</f>
        <v>0</v>
      </c>
      <c r="F5" s="17">
        <f t="shared" ref="F5:F7" si="0">E5*1.21</f>
        <v>0</v>
      </c>
    </row>
    <row r="6" spans="1:6" x14ac:dyDescent="0.25">
      <c r="A6" s="18" t="s">
        <v>2</v>
      </c>
      <c r="B6" s="20" t="s">
        <v>42</v>
      </c>
      <c r="C6" s="21">
        <v>3</v>
      </c>
      <c r="D6" s="14"/>
      <c r="E6" s="17">
        <f>D6*C6</f>
        <v>0</v>
      </c>
      <c r="F6" s="17">
        <f t="shared" si="0"/>
        <v>0</v>
      </c>
    </row>
    <row r="7" spans="1:6" x14ac:dyDescent="0.25">
      <c r="A7" s="18" t="s">
        <v>3</v>
      </c>
      <c r="B7" s="20" t="s">
        <v>43</v>
      </c>
      <c r="C7" s="21">
        <v>3</v>
      </c>
      <c r="D7" s="14"/>
      <c r="E7" s="17">
        <f t="shared" ref="E7" si="1">D7*C7</f>
        <v>0</v>
      </c>
      <c r="F7" s="17">
        <f t="shared" si="0"/>
        <v>0</v>
      </c>
    </row>
    <row r="8" spans="1:6" ht="15.75" x14ac:dyDescent="0.25">
      <c r="A8" s="23"/>
      <c r="B8" s="23"/>
      <c r="C8" s="23"/>
      <c r="D8" s="22" t="s">
        <v>13</v>
      </c>
      <c r="E8" s="12">
        <f>SUM(E4:E7)</f>
        <v>0</v>
      </c>
      <c r="F8" s="13">
        <f>SUM(F4:F7)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D548-FE9C-4025-8D67-C7A97A904E67}">
  <dimension ref="A1:F7"/>
  <sheetViews>
    <sheetView tabSelected="1" workbookViewId="0">
      <selection activeCell="E14" sqref="E14"/>
    </sheetView>
  </sheetViews>
  <sheetFormatPr defaultRowHeight="15" x14ac:dyDescent="0.25"/>
  <cols>
    <col min="2" max="2" width="47.28515625" bestFit="1" customWidth="1"/>
    <col min="3" max="3" width="18.85546875" customWidth="1"/>
    <col min="4" max="4" width="25.42578125" customWidth="1"/>
    <col min="5" max="5" width="18.42578125" customWidth="1"/>
    <col min="6" max="6" width="16.7109375" customWidth="1"/>
  </cols>
  <sheetData>
    <row r="1" spans="1:6" ht="15.75" x14ac:dyDescent="0.25">
      <c r="A1" s="10" t="s">
        <v>44</v>
      </c>
      <c r="B1" s="10"/>
      <c r="C1" s="10"/>
    </row>
    <row r="3" spans="1:6" ht="30" x14ac:dyDescent="0.25">
      <c r="A3" s="8" t="s">
        <v>9</v>
      </c>
      <c r="B3" s="8" t="s">
        <v>10</v>
      </c>
      <c r="C3" s="9" t="s">
        <v>15</v>
      </c>
      <c r="D3" s="9" t="s">
        <v>11</v>
      </c>
      <c r="E3" s="9" t="s">
        <v>19</v>
      </c>
      <c r="F3" s="9" t="s">
        <v>14</v>
      </c>
    </row>
    <row r="4" spans="1:6" x14ac:dyDescent="0.25">
      <c r="A4" s="18" t="s">
        <v>0</v>
      </c>
      <c r="B4" s="20" t="s">
        <v>45</v>
      </c>
      <c r="C4" s="21">
        <v>2</v>
      </c>
      <c r="D4" s="14"/>
      <c r="E4" s="17">
        <f>D4*C4</f>
        <v>0</v>
      </c>
      <c r="F4" s="17">
        <f>E4*1.21</f>
        <v>0</v>
      </c>
    </row>
    <row r="5" spans="1:6" x14ac:dyDescent="0.25">
      <c r="A5" s="18" t="s">
        <v>1</v>
      </c>
      <c r="B5" s="20" t="s">
        <v>46</v>
      </c>
      <c r="C5" s="21">
        <v>1</v>
      </c>
      <c r="D5" s="14"/>
      <c r="E5" s="17">
        <f>D5*C5</f>
        <v>0</v>
      </c>
      <c r="F5" s="17">
        <f t="shared" ref="F5:F6" si="0">E5*1.21</f>
        <v>0</v>
      </c>
    </row>
    <row r="6" spans="1:6" x14ac:dyDescent="0.25">
      <c r="A6" s="18" t="s">
        <v>2</v>
      </c>
      <c r="B6" s="20" t="s">
        <v>47</v>
      </c>
      <c r="C6" s="21">
        <v>1</v>
      </c>
      <c r="D6" s="14"/>
      <c r="E6" s="17">
        <f>D6*C6</f>
        <v>0</v>
      </c>
      <c r="F6" s="17">
        <f t="shared" si="0"/>
        <v>0</v>
      </c>
    </row>
    <row r="7" spans="1:6" ht="15.75" x14ac:dyDescent="0.25">
      <c r="A7" s="23"/>
      <c r="B7" s="23"/>
      <c r="C7" s="23"/>
      <c r="D7" s="22" t="s">
        <v>13</v>
      </c>
      <c r="E7" s="12">
        <f>SUM(E4:E6)</f>
        <v>0</v>
      </c>
      <c r="F7" s="13">
        <f>SUM(F4:F6)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cp:lastPrinted>2023-02-28T14:31:02Z</cp:lastPrinted>
  <dcterms:created xsi:type="dcterms:W3CDTF">2020-02-20T08:12:29Z</dcterms:created>
  <dcterms:modified xsi:type="dcterms:W3CDTF">2023-11-08T06:48:32Z</dcterms:modified>
</cp:coreProperties>
</file>