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42-90162-VZ-Nákup IT vybavení 005-2025/"/>
    </mc:Choice>
  </mc:AlternateContent>
  <xr:revisionPtr revIDLastSave="0" documentId="8_{2C94FA97-F77F-4CCA-9A63-9AF1444F8597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" l="1"/>
  <c r="F32" i="4"/>
  <c r="F33" i="4"/>
  <c r="F34" i="4"/>
  <c r="F21" i="4"/>
  <c r="F22" i="4"/>
  <c r="F23" i="4"/>
  <c r="F24" i="4"/>
  <c r="F25" i="4"/>
  <c r="F26" i="4"/>
  <c r="F27" i="4"/>
  <c r="F28" i="4"/>
  <c r="F17" i="4"/>
  <c r="F18" i="4"/>
  <c r="F13" i="4"/>
  <c r="F14" i="4"/>
  <c r="F7" i="4"/>
  <c r="F8" i="4"/>
  <c r="F5" i="4"/>
  <c r="F4" i="4"/>
  <c r="F30" i="4" l="1"/>
  <c r="F16" i="4"/>
  <c r="F20" i="4"/>
  <c r="F11" i="4"/>
  <c r="F12" i="4"/>
  <c r="F35" i="4"/>
  <c r="F15" i="4"/>
  <c r="F29" i="4"/>
  <c r="F19" i="4"/>
  <c r="F10" i="4"/>
  <c r="F31" i="4"/>
  <c r="F6" i="4"/>
  <c r="F9" i="4" l="1"/>
  <c r="F37" i="4" s="1"/>
</calcChain>
</file>

<file path=xl/sharedStrings.xml><?xml version="1.0" encoding="utf-8"?>
<sst xmlns="http://schemas.openxmlformats.org/spreadsheetml/2006/main" count="41" uniqueCount="41">
  <si>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</si>
  <si>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</si>
  <si>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</si>
  <si>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</si>
  <si>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</si>
  <si>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</si>
  <si>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</si>
  <si>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</si>
  <si>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SET2 Bezdrátový set klávesnice, myš</t>
  </si>
  <si>
    <t>N2 Notebook 15,6"</t>
  </si>
  <si>
    <t>N3 Výkonný notebook 15,6"</t>
  </si>
  <si>
    <t>N4 Notebook 13,3"</t>
  </si>
  <si>
    <t>T4 Barevná multifunkční laserová tiskárna</t>
  </si>
  <si>
    <t>Položkový rozpočet</t>
  </si>
  <si>
    <t>P2 Kancelářské Mini PC</t>
  </si>
  <si>
    <t>L1 LCD monior 23,8"</t>
  </si>
  <si>
    <t>HDD3 Externí HDD 4TB</t>
  </si>
  <si>
    <t>Plotr pro role papíru se stojanem</t>
  </si>
  <si>
    <t>L4 LCD monitor 31,5" 4K</t>
  </si>
  <si>
    <t>USB-C dokovací stanice k NB</t>
  </si>
  <si>
    <t>TAB1 tablet</t>
  </si>
  <si>
    <t>P1 Kancelářské PC</t>
  </si>
  <si>
    <t>Grafická karta s vysokým výpočetním výkonem</t>
  </si>
  <si>
    <t>L3 LCD monitor 27" 4K</t>
  </si>
  <si>
    <t>SSD3 Externí SSD disk 2 TB</t>
  </si>
  <si>
    <t>Tablet včetně tužky, obalu a ochranné fólie</t>
  </si>
  <si>
    <t>Notebook 13,6“</t>
  </si>
  <si>
    <t>Notebook 14"</t>
  </si>
  <si>
    <t>Notebook 14" výkonný</t>
  </si>
  <si>
    <t xml:space="preserve">	Bezdrátová vertikální myš pro praváky</t>
  </si>
  <si>
    <t>Bezdrátová vertikální myš pro leváky</t>
  </si>
  <si>
    <t>L2 LCD monitor 27"</t>
  </si>
  <si>
    <t>MYS1 Bezdrátová myš k notebooku</t>
  </si>
  <si>
    <t>Notebook 15,3"</t>
  </si>
  <si>
    <t>Tablet vč. klávesnice a pera</t>
  </si>
  <si>
    <t>Výkonné mini PC</t>
  </si>
  <si>
    <t>Monitor LCD 27"</t>
  </si>
  <si>
    <t>Bezdrátová klávesnice</t>
  </si>
  <si>
    <t>Notebook 17,3"</t>
  </si>
  <si>
    <t>Tablet  pro studii lidského pohybu 1</t>
  </si>
  <si>
    <t>Tablet pro studii lidského pohybu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</si>
</sst>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Fill="1"/>
    <xf numFmtId="4" fontId="4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" fontId="5" fillId="0" borderId="1" xfId="0" applyNumberFormat="1" applyFont="1" applyFill="1" applyBorder="1"/>
    <xf numFmtId="0" fontId="4" fillId="0" borderId="1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37"/>
  <sheetViews>
    <sheetView tabSelected="1" topLeftCell="A4" workbookViewId="0">
      <selection activeCell="I18" sqref="I18"/>
    </sheetView>
  </sheetViews>
  <sheetFormatPr defaultRowHeight="15" x14ac:dyDescent="0.25"/>
  <cols>
    <col min="1" max="1" width="10.7109375" style="8" customWidth="1"/>
    <col min="2" max="2" width="56.5703125" customWidth="1"/>
    <col min="4" max="4" width="11.85546875" customWidth="1"/>
    <col min="5" max="5" width="16.85546875" customWidth="1"/>
    <col min="6" max="6" width="17.140625" customWidth="1"/>
  </cols>
  <sheetData>
    <row r="1" spans="1:6" ht="16.5" x14ac:dyDescent="0.3">
      <c r="A1" s="6"/>
      <c r="B1" s="3" t="s">
        <v>13</v>
      </c>
    </row>
    <row r="3" spans="1:6" ht="66" x14ac:dyDescent="0.25">
      <c r="A3" s="7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6.5" x14ac:dyDescent="0.25">
      <c r="A4" s="10">
        <v>1</v>
      </c>
      <c r="B4" s="14" t="s">
        <v>21</v>
      </c>
      <c r="C4" s="13">
        <v>3</v>
      </c>
      <c r="D4" s="20">
        <v>13400</v>
      </c>
      <c r="E4" s="20"/>
      <c r="F4" s="11">
        <f>C4*E4</f>
        <v>0</v>
      </c>
    </row>
    <row r="5" spans="1:6" ht="16.5" x14ac:dyDescent="0.25">
      <c r="A5" s="10">
        <v>2</v>
      </c>
      <c r="B5" s="14" t="s">
        <v>14</v>
      </c>
      <c r="C5" s="13">
        <v>12</v>
      </c>
      <c r="D5" s="20">
        <v>16600</v>
      </c>
      <c r="E5" s="20"/>
      <c r="F5" s="11">
        <f>C5*E5</f>
        <v>0</v>
      </c>
    </row>
    <row r="6" spans="1:6" s="4" customFormat="1" ht="16.5" x14ac:dyDescent="0.25">
      <c r="A6" s="10">
        <v>3</v>
      </c>
      <c r="B6" s="9" t="s">
        <v>9</v>
      </c>
      <c r="C6" s="10">
        <v>6</v>
      </c>
      <c r="D6" s="19">
        <v>15800</v>
      </c>
      <c r="E6" s="19"/>
      <c r="F6" s="11">
        <f>C6*E6</f>
        <v>0</v>
      </c>
    </row>
    <row r="7" spans="1:6" ht="16.5" x14ac:dyDescent="0.25">
      <c r="A7" s="10">
        <v>4</v>
      </c>
      <c r="B7" s="15" t="s">
        <v>10</v>
      </c>
      <c r="C7" s="10">
        <v>2</v>
      </c>
      <c r="D7" s="19">
        <v>24800</v>
      </c>
      <c r="E7" s="19"/>
      <c r="F7" s="11">
        <f t="shared" ref="F7:F8" si="0">C7*E7</f>
        <v>0</v>
      </c>
    </row>
    <row r="8" spans="1:6" ht="16.5" x14ac:dyDescent="0.25">
      <c r="A8" s="10">
        <v>5</v>
      </c>
      <c r="B8" s="14" t="s">
        <v>11</v>
      </c>
      <c r="C8" s="17">
        <v>2</v>
      </c>
      <c r="D8" s="18">
        <v>29000</v>
      </c>
      <c r="E8" s="18"/>
      <c r="F8" s="11">
        <f t="shared" si="0"/>
        <v>0</v>
      </c>
    </row>
    <row r="9" spans="1:6" s="4" customFormat="1" ht="16.5" x14ac:dyDescent="0.3">
      <c r="A9" s="10">
        <v>6</v>
      </c>
      <c r="B9" s="16" t="s">
        <v>15</v>
      </c>
      <c r="C9" s="17">
        <v>17</v>
      </c>
      <c r="D9" s="18">
        <v>3900</v>
      </c>
      <c r="E9" s="18"/>
      <c r="F9" s="11">
        <f>C9*E9</f>
        <v>0</v>
      </c>
    </row>
    <row r="10" spans="1:6" s="4" customFormat="1" ht="16.5" x14ac:dyDescent="0.3">
      <c r="A10" s="10">
        <v>7</v>
      </c>
      <c r="B10" s="14" t="s">
        <v>31</v>
      </c>
      <c r="C10" s="22">
        <v>2</v>
      </c>
      <c r="D10" s="23">
        <v>5800</v>
      </c>
      <c r="E10" s="23"/>
      <c r="F10" s="11">
        <f>C10*E10</f>
        <v>0</v>
      </c>
    </row>
    <row r="11" spans="1:6" s="4" customFormat="1" ht="16.5" x14ac:dyDescent="0.25">
      <c r="A11" s="10">
        <v>8</v>
      </c>
      <c r="B11" s="14" t="s">
        <v>23</v>
      </c>
      <c r="C11" s="13">
        <v>6</v>
      </c>
      <c r="D11" s="20">
        <v>7100</v>
      </c>
      <c r="E11" s="20"/>
      <c r="F11" s="11">
        <f>C11*E11</f>
        <v>0</v>
      </c>
    </row>
    <row r="12" spans="1:6" s="4" customFormat="1" ht="16.5" x14ac:dyDescent="0.25">
      <c r="A12" s="10">
        <v>9</v>
      </c>
      <c r="B12" s="15" t="s">
        <v>18</v>
      </c>
      <c r="C12" s="10">
        <v>1</v>
      </c>
      <c r="D12" s="19">
        <v>8300</v>
      </c>
      <c r="E12" s="19"/>
      <c r="F12" s="11">
        <f>C12*E12</f>
        <v>0</v>
      </c>
    </row>
    <row r="13" spans="1:6" ht="16.5" x14ac:dyDescent="0.25">
      <c r="A13" s="10">
        <v>10</v>
      </c>
      <c r="B13" s="12" t="s">
        <v>12</v>
      </c>
      <c r="C13" s="10">
        <v>1</v>
      </c>
      <c r="D13" s="19">
        <v>11200</v>
      </c>
      <c r="E13" s="19"/>
      <c r="F13" s="11">
        <f t="shared" ref="F13:F14" si="1">C13*E13</f>
        <v>0</v>
      </c>
    </row>
    <row r="14" spans="1:6" ht="16.5" x14ac:dyDescent="0.3">
      <c r="A14" s="10">
        <v>11</v>
      </c>
      <c r="B14" s="21" t="s">
        <v>20</v>
      </c>
      <c r="C14" s="22">
        <v>1</v>
      </c>
      <c r="D14" s="26">
        <v>5800</v>
      </c>
      <c r="E14" s="26"/>
      <c r="F14" s="11">
        <f t="shared" si="1"/>
        <v>0</v>
      </c>
    </row>
    <row r="15" spans="1:6" s="4" customFormat="1" ht="16.5" x14ac:dyDescent="0.25">
      <c r="A15" s="10">
        <v>12</v>
      </c>
      <c r="B15" s="14" t="s">
        <v>7</v>
      </c>
      <c r="C15" s="17">
        <v>5</v>
      </c>
      <c r="D15" s="18">
        <v>3800</v>
      </c>
      <c r="E15" s="18"/>
      <c r="F15" s="11">
        <f>C15*E15</f>
        <v>0</v>
      </c>
    </row>
    <row r="16" spans="1:6" s="4" customFormat="1" ht="16.5" x14ac:dyDescent="0.25">
      <c r="A16" s="10">
        <v>13</v>
      </c>
      <c r="B16" s="14" t="s">
        <v>16</v>
      </c>
      <c r="C16" s="13">
        <v>1</v>
      </c>
      <c r="D16" s="20">
        <v>3100</v>
      </c>
      <c r="E16" s="20"/>
      <c r="F16" s="11">
        <f>C16*E16</f>
        <v>0</v>
      </c>
    </row>
    <row r="17" spans="1:6" ht="16.5" x14ac:dyDescent="0.25">
      <c r="A17" s="10">
        <v>14</v>
      </c>
      <c r="B17" s="14" t="s">
        <v>24</v>
      </c>
      <c r="C17" s="13">
        <v>2</v>
      </c>
      <c r="D17" s="20">
        <v>2900</v>
      </c>
      <c r="E17" s="20"/>
      <c r="F17" s="11">
        <f t="shared" ref="F17:F18" si="2">C17*E17</f>
        <v>0</v>
      </c>
    </row>
    <row r="18" spans="1:6" ht="16.5" x14ac:dyDescent="0.25">
      <c r="A18" s="10">
        <v>15</v>
      </c>
      <c r="B18" s="9" t="s">
        <v>8</v>
      </c>
      <c r="C18" s="10">
        <v>2</v>
      </c>
      <c r="D18" s="19">
        <v>500</v>
      </c>
      <c r="E18" s="19"/>
      <c r="F18" s="11">
        <f t="shared" si="2"/>
        <v>0</v>
      </c>
    </row>
    <row r="19" spans="1:6" s="4" customFormat="1" ht="16.5" x14ac:dyDescent="0.25">
      <c r="A19" s="10">
        <v>16</v>
      </c>
      <c r="B19" s="25" t="s">
        <v>32</v>
      </c>
      <c r="C19" s="24">
        <v>2</v>
      </c>
      <c r="D19" s="26">
        <v>400</v>
      </c>
      <c r="E19" s="26"/>
      <c r="F19" s="11">
        <f>C19*E19</f>
        <v>0</v>
      </c>
    </row>
    <row r="20" spans="1:6" s="4" customFormat="1" ht="16.5" x14ac:dyDescent="0.25">
      <c r="A20" s="10">
        <v>17</v>
      </c>
      <c r="B20" s="12" t="s">
        <v>22</v>
      </c>
      <c r="C20" s="13">
        <v>2</v>
      </c>
      <c r="D20" s="20">
        <v>61900</v>
      </c>
      <c r="E20" s="20"/>
      <c r="F20" s="11">
        <f>C20*E20</f>
        <v>0</v>
      </c>
    </row>
    <row r="21" spans="1:6" ht="16.5" x14ac:dyDescent="0.3">
      <c r="A21" s="10">
        <v>18</v>
      </c>
      <c r="B21" s="21" t="s">
        <v>19</v>
      </c>
      <c r="C21" s="22">
        <v>8</v>
      </c>
      <c r="D21" s="28">
        <v>1200</v>
      </c>
      <c r="E21" s="28"/>
      <c r="F21" s="11">
        <f t="shared" ref="F21:F28" si="3">C21*E21</f>
        <v>0</v>
      </c>
    </row>
    <row r="22" spans="1:6" ht="16.5" x14ac:dyDescent="0.25">
      <c r="A22" s="10">
        <v>19</v>
      </c>
      <c r="B22" s="12" t="s">
        <v>39</v>
      </c>
      <c r="C22" s="13">
        <v>1</v>
      </c>
      <c r="D22" s="20">
        <v>10000</v>
      </c>
      <c r="E22" s="20"/>
      <c r="F22" s="11">
        <f t="shared" si="3"/>
        <v>0</v>
      </c>
    </row>
    <row r="23" spans="1:6" ht="16.5" x14ac:dyDescent="0.25">
      <c r="A23" s="10">
        <v>20</v>
      </c>
      <c r="B23" s="12" t="s">
        <v>40</v>
      </c>
      <c r="C23" s="13">
        <v>1</v>
      </c>
      <c r="D23" s="20">
        <v>17000</v>
      </c>
      <c r="E23" s="20"/>
      <c r="F23" s="11">
        <f t="shared" si="3"/>
        <v>0</v>
      </c>
    </row>
    <row r="24" spans="1:6" ht="16.5" x14ac:dyDescent="0.25">
      <c r="A24" s="10">
        <v>21</v>
      </c>
      <c r="B24" s="15" t="s">
        <v>17</v>
      </c>
      <c r="C24" s="10">
        <v>1</v>
      </c>
      <c r="D24" s="19">
        <v>25000</v>
      </c>
      <c r="E24" s="19"/>
      <c r="F24" s="11">
        <f t="shared" si="3"/>
        <v>0</v>
      </c>
    </row>
    <row r="25" spans="1:6" ht="16.5" x14ac:dyDescent="0.3">
      <c r="A25" s="10">
        <v>22</v>
      </c>
      <c r="B25" s="27" t="s">
        <v>25</v>
      </c>
      <c r="C25" s="22">
        <v>10</v>
      </c>
      <c r="D25" s="23">
        <v>11900</v>
      </c>
      <c r="E25" s="23"/>
      <c r="F25" s="11">
        <f t="shared" si="3"/>
        <v>0</v>
      </c>
    </row>
    <row r="26" spans="1:6" ht="16.5" x14ac:dyDescent="0.3">
      <c r="A26" s="10">
        <v>23</v>
      </c>
      <c r="B26" s="21" t="s">
        <v>26</v>
      </c>
      <c r="C26" s="22">
        <v>1</v>
      </c>
      <c r="D26" s="23">
        <v>23000</v>
      </c>
      <c r="E26" s="23"/>
      <c r="F26" s="11">
        <f t="shared" si="3"/>
        <v>0</v>
      </c>
    </row>
    <row r="27" spans="1:6" ht="16.5" x14ac:dyDescent="0.3">
      <c r="A27" s="10">
        <v>24</v>
      </c>
      <c r="B27" s="14" t="s">
        <v>27</v>
      </c>
      <c r="C27" s="22">
        <v>3</v>
      </c>
      <c r="D27" s="23">
        <v>18200</v>
      </c>
      <c r="E27" s="23"/>
      <c r="F27" s="11">
        <f t="shared" si="3"/>
        <v>0</v>
      </c>
    </row>
    <row r="28" spans="1:6" ht="16.5" x14ac:dyDescent="0.25">
      <c r="A28" s="10">
        <v>25</v>
      </c>
      <c r="B28" s="14" t="s">
        <v>28</v>
      </c>
      <c r="C28" s="24">
        <v>2</v>
      </c>
      <c r="D28" s="20">
        <v>24000</v>
      </c>
      <c r="E28" s="20"/>
      <c r="F28" s="11">
        <f t="shared" si="3"/>
        <v>0</v>
      </c>
    </row>
    <row r="29" spans="1:6" s="4" customFormat="1" ht="16.5" x14ac:dyDescent="0.3">
      <c r="A29" s="10">
        <v>26</v>
      </c>
      <c r="B29" s="14" t="s">
        <v>29</v>
      </c>
      <c r="C29" s="22">
        <v>3</v>
      </c>
      <c r="D29" s="23">
        <v>500</v>
      </c>
      <c r="E29" s="23"/>
      <c r="F29" s="11">
        <f t="shared" ref="F29:F36" si="4">C29*E29</f>
        <v>0</v>
      </c>
    </row>
    <row r="30" spans="1:6" s="4" customFormat="1" ht="16.5" x14ac:dyDescent="0.3">
      <c r="A30" s="10">
        <v>27</v>
      </c>
      <c r="B30" s="12" t="s">
        <v>30</v>
      </c>
      <c r="C30" s="22">
        <v>2</v>
      </c>
      <c r="D30" s="23">
        <v>500</v>
      </c>
      <c r="E30" s="23"/>
      <c r="F30" s="11">
        <f t="shared" si="4"/>
        <v>0</v>
      </c>
    </row>
    <row r="31" spans="1:6" s="4" customFormat="1" ht="16.5" x14ac:dyDescent="0.3">
      <c r="A31" s="10">
        <v>28</v>
      </c>
      <c r="B31" s="14" t="s">
        <v>37</v>
      </c>
      <c r="C31" s="22">
        <v>5</v>
      </c>
      <c r="D31" s="23">
        <v>500</v>
      </c>
      <c r="E31" s="23"/>
      <c r="F31" s="11">
        <f t="shared" si="4"/>
        <v>0</v>
      </c>
    </row>
    <row r="32" spans="1:6" ht="16.5" x14ac:dyDescent="0.25">
      <c r="A32" s="10">
        <v>29</v>
      </c>
      <c r="B32" s="9" t="s">
        <v>33</v>
      </c>
      <c r="C32" s="10">
        <v>1</v>
      </c>
      <c r="D32" s="19">
        <v>45400</v>
      </c>
      <c r="E32" s="19"/>
      <c r="F32" s="11">
        <f t="shared" si="4"/>
        <v>0</v>
      </c>
    </row>
    <row r="33" spans="1:6" ht="16.5" x14ac:dyDescent="0.25">
      <c r="A33" s="10">
        <v>30</v>
      </c>
      <c r="B33" s="9" t="s">
        <v>34</v>
      </c>
      <c r="C33" s="10">
        <v>1</v>
      </c>
      <c r="D33" s="19">
        <v>41300</v>
      </c>
      <c r="E33" s="19"/>
      <c r="F33" s="11">
        <f t="shared" si="4"/>
        <v>0</v>
      </c>
    </row>
    <row r="34" spans="1:6" ht="16.5" x14ac:dyDescent="0.25">
      <c r="A34" s="10">
        <v>31</v>
      </c>
      <c r="B34" s="9" t="s">
        <v>35</v>
      </c>
      <c r="C34" s="10">
        <v>1</v>
      </c>
      <c r="D34" s="19">
        <v>57100</v>
      </c>
      <c r="E34" s="19"/>
      <c r="F34" s="11">
        <f t="shared" si="4"/>
        <v>0</v>
      </c>
    </row>
    <row r="35" spans="1:6" s="4" customFormat="1" ht="16.5" x14ac:dyDescent="0.25">
      <c r="A35" s="10">
        <v>32</v>
      </c>
      <c r="B35" s="9" t="s">
        <v>36</v>
      </c>
      <c r="C35" s="10">
        <v>1</v>
      </c>
      <c r="D35" s="19">
        <v>35500</v>
      </c>
      <c r="E35" s="19"/>
      <c r="F35" s="11">
        <f t="shared" si="4"/>
        <v>0</v>
      </c>
    </row>
    <row r="36" spans="1:6" ht="16.5" x14ac:dyDescent="0.25">
      <c r="A36" s="10">
        <v>33</v>
      </c>
      <c r="B36" s="12" t="s">
        <v>38</v>
      </c>
      <c r="C36" s="13">
        <v>1</v>
      </c>
      <c r="D36" s="20">
        <v>18200</v>
      </c>
      <c r="E36" s="20"/>
      <c r="F36" s="11">
        <f t="shared" si="4"/>
        <v>0</v>
      </c>
    </row>
    <row r="37" spans="1:6" ht="15.75" x14ac:dyDescent="0.25">
      <c r="A37" s="29" t="s">
        <v>6</v>
      </c>
      <c r="B37" s="29"/>
      <c r="C37" s="29"/>
      <c r="D37" s="29"/>
      <c r="E37" s="29"/>
      <c r="F37" s="5">
        <f>SUM(F4:F36)</f>
        <v>0</v>
      </c>
    </row>
  </sheetData>
  <sortState xmlns:xlrd2="http://schemas.microsoft.com/office/spreadsheetml/2017/richdata2" ref="B4:D44">
    <sortCondition ref="B29:B44"/>
  </sortState>
  <mergeCells count="1">
    <mergeCell ref="A37:E37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253-0AA4-44AA-A965-4EF1DCD891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2024-11-05T07:53:01Z</cp:lastPrinted>
  <dcterms:created xsi:type="dcterms:W3CDTF">2024-02-05T17:02:48Z</dcterms:created>
  <dcterms:modified xsi:type="dcterms:W3CDTF">2025-04-03T12:10:35Z</dcterms:modified>
</cp:coreProperties>
</file>