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UP_nový\ERDF\Realizace\Kamery - CU+CS\Smlouva a ZD_9_final\"/>
    </mc:Choice>
  </mc:AlternateContent>
  <xr:revisionPtr revIDLastSave="0" documentId="13_ncr:1_{8B6F9280-7864-4E98-9633-7ECC027F59BD}" xr6:coauthVersionLast="36" xr6:coauthVersionMax="47" xr10:uidLastSave="{00000000-0000-0000-0000-000000000000}"/>
  <bookViews>
    <workbookView xWindow="0" yWindow="0" windowWidth="28800" windowHeight="11505" xr2:uid="{AD400CBC-02F1-4AAC-A0B3-334C6FD7D3C8}"/>
  </bookViews>
  <sheets>
    <sheet name="CCTV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M10" i="1" s="1"/>
  <c r="K4" i="1"/>
  <c r="K5" i="1"/>
  <c r="K6" i="1"/>
  <c r="M6" i="1" s="1"/>
  <c r="K7" i="1"/>
  <c r="M7" i="1" s="1"/>
  <c r="K8" i="1"/>
  <c r="K9" i="1"/>
  <c r="K11" i="1"/>
  <c r="M11" i="1" s="1"/>
  <c r="M5" i="1" l="1"/>
  <c r="M8" i="1"/>
  <c r="M9" i="1"/>
  <c r="M4" i="1" l="1"/>
  <c r="K12" i="1" l="1"/>
  <c r="M12" i="1"/>
</calcChain>
</file>

<file path=xl/sharedStrings.xml><?xml version="1.0" encoding="utf-8"?>
<sst xmlns="http://schemas.openxmlformats.org/spreadsheetml/2006/main" count="36" uniqueCount="29">
  <si>
    <t>ks</t>
  </si>
  <si>
    <t>MJ</t>
  </si>
  <si>
    <t>Množství</t>
  </si>
  <si>
    <t>J. cena (CZK)</t>
  </si>
  <si>
    <t>1.</t>
  </si>
  <si>
    <t>2.</t>
  </si>
  <si>
    <t>3.</t>
  </si>
  <si>
    <t>Celkem</t>
  </si>
  <si>
    <t>Cena celkem (CZK) bez DPH</t>
  </si>
  <si>
    <t>DPH</t>
  </si>
  <si>
    <t>Cena celkem (CZK) s DPH</t>
  </si>
  <si>
    <t>4.</t>
  </si>
  <si>
    <t>Pol.</t>
  </si>
  <si>
    <r>
      <t xml:space="preserve">Pozn. </t>
    </r>
    <r>
      <rPr>
        <sz val="11"/>
        <color theme="1"/>
        <rFont val="Calibri"/>
        <family val="2"/>
        <charset val="238"/>
      </rPr>
      <t>*</t>
    </r>
  </si>
  <si>
    <t>5.</t>
  </si>
  <si>
    <t>Budova CS - UTP kabeláž CAT 6 (110 m), drobný instalační materiál (chránička kabelu 20 m, sponky, šrouby, vruty, hmoždínky)</t>
  </si>
  <si>
    <t>6.</t>
  </si>
  <si>
    <t>7.</t>
  </si>
  <si>
    <t>8.</t>
  </si>
  <si>
    <t>Příloha č. 2 - Položkový rozpočet pro část 1 veřejné zakázky</t>
  </si>
  <si>
    <t>Název položky</t>
  </si>
  <si>
    <t xml:space="preserve"> platí pouze pro kamery pro budovu CS a CU</t>
  </si>
  <si>
    <t>Kamery pro budovu CS (viz Příloha č. 1 Technická specifikace  předmětu plnění pro část 1 veřejné zakázky)</t>
  </si>
  <si>
    <t>Budova CS - konzole pro uchycení kamer na budovu (viz Příloha č. 1 Technická specifikace  předmětu plnění pro část 1 veřejné zakázky)</t>
  </si>
  <si>
    <t>Kamery pro budovu CU (viz Příloha č. 1 Technická specifikace  předmětu plnění pro část 1 veřejné zakázky)</t>
  </si>
  <si>
    <t>Kamery pro budovu ZO a ZY (viz Příloha č. 1 Technická specifikace  předmětu plnění pro část 1 veřejné zakázky)</t>
  </si>
  <si>
    <t>Ostatní náklady (montáž dle Přílohy č. 3 - Projektové dokumentace, instalace, uvedení kamer do provozu - do stavu plné využitelnosti jejich technických parametrů vč. dalšího potřebného nastavení dle pokynů výrobce, kamerová zkouška)*</t>
  </si>
  <si>
    <t>Budova CU - UTP kabeláž CAT 6 (140 m), drobný instalační materiál (šrouby, vruty, hmoždínky, sponky, UTP zásuvka 1 ks, držák vhodný pro přichycení kamery na drátěný program 4 ks)</t>
  </si>
  <si>
    <t>Budova CS - přepěťová UTP CAT6 ochrana před bleskem (viz Příloha č. 1 Technická specifikace  předmětu plnění pro část 1 veřejné zakázky)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</si>
</sst>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wrapText="1"/>
    </xf>
    <xf numFmtId="0" fontId="0" fillId="0" borderId="1" xfId="0" applyBorder="1" applyProtection="1"/>
    <xf numFmtId="2" fontId="0" fillId="0" borderId="1" xfId="0" applyNumberFormat="1" applyBorder="1" applyProtection="1"/>
    <xf numFmtId="10" fontId="0" fillId="0" borderId="1" xfId="0" applyNumberFormat="1" applyBorder="1" applyProtection="1"/>
    <xf numFmtId="2" fontId="3" fillId="0" borderId="0" xfId="0" applyNumberFormat="1" applyFont="1" applyProtection="1"/>
    <xf numFmtId="0" fontId="0" fillId="0" borderId="0" xfId="0" applyProtection="1"/>
    <xf numFmtId="0" fontId="2" fillId="0" borderId="0" xfId="0" applyFont="1"/>
    <xf numFmtId="0" fontId="0" fillId="0" borderId="0" xfId="0" applyAlignment="1"/>
    <xf numFmtId="0" fontId="3" fillId="0" borderId="2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left" wrapText="1"/>
    </xf>
    <xf numFmtId="0" fontId="5" fillId="0" borderId="1" xfId="0" applyFont="1" applyBorder="1" applyAlignment="1" applyProtection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BE5DB-08BD-433D-83FB-7F0D840F7CA4}">
  <dimension ref="A1:M19"/>
  <sheetViews>
    <sheetView tabSelected="1" workbookViewId="0">
      <selection activeCell="J4" sqref="J4"/>
    </sheetView>
  </sheetViews>
  <sheetFormatPr defaultRowHeight="15" x14ac:dyDescent="0.25"/>
  <cols>
    <col min="1" max="1" width="5.28515625" customWidth="1"/>
    <col min="7" max="7" width="79.140625" customWidth="1"/>
    <col min="10" max="10" width="19.140625" customWidth="1"/>
    <col min="11" max="11" width="25.5703125" customWidth="1"/>
    <col min="12" max="12" width="11.42578125" customWidth="1"/>
    <col min="13" max="13" width="24.85546875" customWidth="1"/>
  </cols>
  <sheetData>
    <row r="1" spans="1:13" ht="18.75" x14ac:dyDescent="0.3">
      <c r="B1" s="16" t="s">
        <v>19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33.75" customHeight="1" x14ac:dyDescent="0.25">
      <c r="A3" s="3" t="s">
        <v>12</v>
      </c>
      <c r="B3" s="18" t="s">
        <v>20</v>
      </c>
      <c r="C3" s="18"/>
      <c r="D3" s="18"/>
      <c r="E3" s="18"/>
      <c r="F3" s="18"/>
      <c r="G3" s="18"/>
      <c r="H3" s="5" t="s">
        <v>1</v>
      </c>
      <c r="I3" s="5" t="s">
        <v>2</v>
      </c>
      <c r="J3" s="1" t="s">
        <v>3</v>
      </c>
      <c r="K3" s="5" t="s">
        <v>8</v>
      </c>
      <c r="L3" s="5" t="s">
        <v>9</v>
      </c>
      <c r="M3" s="5" t="s">
        <v>10</v>
      </c>
    </row>
    <row r="4" spans="1:13" x14ac:dyDescent="0.25">
      <c r="A4" s="3" t="s">
        <v>4</v>
      </c>
      <c r="B4" s="17" t="s">
        <v>22</v>
      </c>
      <c r="C4" s="17"/>
      <c r="D4" s="17"/>
      <c r="E4" s="17"/>
      <c r="F4" s="17"/>
      <c r="G4" s="17"/>
      <c r="H4" s="6" t="s">
        <v>0</v>
      </c>
      <c r="I4" s="7">
        <v>30</v>
      </c>
      <c r="J4" s="2"/>
      <c r="K4" s="7">
        <f>SUM(J4*I4)</f>
        <v>0</v>
      </c>
      <c r="L4" s="8">
        <v>0.21</v>
      </c>
      <c r="M4" s="7">
        <f>SUM(K4*1.21)</f>
        <v>0</v>
      </c>
    </row>
    <row r="5" spans="1:13" x14ac:dyDescent="0.25">
      <c r="A5" s="3" t="s">
        <v>5</v>
      </c>
      <c r="B5" s="20" t="s">
        <v>15</v>
      </c>
      <c r="C5" s="20"/>
      <c r="D5" s="20"/>
      <c r="E5" s="20"/>
      <c r="F5" s="20"/>
      <c r="G5" s="20"/>
      <c r="H5" s="6" t="s">
        <v>0</v>
      </c>
      <c r="I5" s="7">
        <v>1</v>
      </c>
      <c r="J5" s="2"/>
      <c r="K5" s="7">
        <f t="shared" ref="K5:K11" si="0">SUM(J5*I5)</f>
        <v>0</v>
      </c>
      <c r="L5" s="8">
        <v>0.21</v>
      </c>
      <c r="M5" s="7">
        <f t="shared" ref="M5:M9" si="1">SUM(K5*1.21)</f>
        <v>0</v>
      </c>
    </row>
    <row r="6" spans="1:13" x14ac:dyDescent="0.25">
      <c r="A6" s="3" t="s">
        <v>6</v>
      </c>
      <c r="B6" s="19" t="s">
        <v>28</v>
      </c>
      <c r="C6" s="19"/>
      <c r="D6" s="19"/>
      <c r="E6" s="19"/>
      <c r="F6" s="19"/>
      <c r="G6" s="19"/>
      <c r="H6" s="6" t="s">
        <v>0</v>
      </c>
      <c r="I6" s="7">
        <v>10</v>
      </c>
      <c r="J6" s="2"/>
      <c r="K6" s="7">
        <f t="shared" si="0"/>
        <v>0</v>
      </c>
      <c r="L6" s="8">
        <v>0.21</v>
      </c>
      <c r="M6" s="7">
        <f t="shared" si="1"/>
        <v>0</v>
      </c>
    </row>
    <row r="7" spans="1:13" x14ac:dyDescent="0.25">
      <c r="A7" s="3" t="s">
        <v>11</v>
      </c>
      <c r="B7" s="19" t="s">
        <v>23</v>
      </c>
      <c r="C7" s="19"/>
      <c r="D7" s="19"/>
      <c r="E7" s="19"/>
      <c r="F7" s="19"/>
      <c r="G7" s="19"/>
      <c r="H7" s="6" t="s">
        <v>0</v>
      </c>
      <c r="I7" s="7">
        <v>4</v>
      </c>
      <c r="J7" s="2"/>
      <c r="K7" s="7">
        <f t="shared" si="0"/>
        <v>0</v>
      </c>
      <c r="L7" s="8">
        <v>0.21</v>
      </c>
      <c r="M7" s="7">
        <f t="shared" si="1"/>
        <v>0</v>
      </c>
    </row>
    <row r="8" spans="1:13" ht="15.75" customHeight="1" x14ac:dyDescent="0.25">
      <c r="A8" s="3" t="s">
        <v>14</v>
      </c>
      <c r="B8" s="17" t="s">
        <v>24</v>
      </c>
      <c r="C8" s="17"/>
      <c r="D8" s="17"/>
      <c r="E8" s="17"/>
      <c r="F8" s="17"/>
      <c r="G8" s="17"/>
      <c r="H8" s="6" t="s">
        <v>0</v>
      </c>
      <c r="I8" s="7">
        <v>19</v>
      </c>
      <c r="J8" s="2"/>
      <c r="K8" s="7">
        <f t="shared" si="0"/>
        <v>0</v>
      </c>
      <c r="L8" s="8">
        <v>0.21</v>
      </c>
      <c r="M8" s="7">
        <f t="shared" si="1"/>
        <v>0</v>
      </c>
    </row>
    <row r="9" spans="1:13" ht="31.5" customHeight="1" x14ac:dyDescent="0.25">
      <c r="A9" s="3" t="s">
        <v>16</v>
      </c>
      <c r="B9" s="19" t="s">
        <v>27</v>
      </c>
      <c r="C9" s="19"/>
      <c r="D9" s="19"/>
      <c r="E9" s="19"/>
      <c r="F9" s="19"/>
      <c r="G9" s="19"/>
      <c r="H9" s="6" t="s">
        <v>0</v>
      </c>
      <c r="I9" s="7">
        <v>1</v>
      </c>
      <c r="J9" s="2"/>
      <c r="K9" s="7">
        <f t="shared" si="0"/>
        <v>0</v>
      </c>
      <c r="L9" s="8">
        <v>0.21</v>
      </c>
      <c r="M9" s="7">
        <f t="shared" si="1"/>
        <v>0</v>
      </c>
    </row>
    <row r="10" spans="1:13" x14ac:dyDescent="0.25">
      <c r="A10" s="3" t="s">
        <v>17</v>
      </c>
      <c r="B10" s="19" t="s">
        <v>25</v>
      </c>
      <c r="C10" s="19"/>
      <c r="D10" s="19"/>
      <c r="E10" s="19"/>
      <c r="F10" s="19"/>
      <c r="G10" s="19"/>
      <c r="H10" s="6" t="s">
        <v>0</v>
      </c>
      <c r="I10" s="7">
        <v>9</v>
      </c>
      <c r="J10" s="2"/>
      <c r="K10" s="7">
        <f t="shared" ref="K10" si="2">SUM(J10*I10)</f>
        <v>0</v>
      </c>
      <c r="L10" s="8">
        <v>0.21</v>
      </c>
      <c r="M10" s="7">
        <f>SUM(K10*1.21)</f>
        <v>0</v>
      </c>
    </row>
    <row r="11" spans="1:13" ht="28.5" customHeight="1" x14ac:dyDescent="0.25">
      <c r="A11" s="3" t="s">
        <v>18</v>
      </c>
      <c r="B11" s="19" t="s">
        <v>26</v>
      </c>
      <c r="C11" s="19"/>
      <c r="D11" s="19"/>
      <c r="E11" s="19"/>
      <c r="F11" s="19"/>
      <c r="G11" s="19"/>
      <c r="H11" s="6" t="s">
        <v>0</v>
      </c>
      <c r="I11" s="7">
        <v>1</v>
      </c>
      <c r="J11" s="2"/>
      <c r="K11" s="7">
        <f t="shared" si="0"/>
        <v>0</v>
      </c>
      <c r="L11" s="8">
        <v>0.21</v>
      </c>
      <c r="M11" s="7">
        <f>SUM(K11*1.21)</f>
        <v>0</v>
      </c>
    </row>
    <row r="12" spans="1:13" ht="18.75" x14ac:dyDescent="0.3">
      <c r="A12" s="4"/>
      <c r="B12" s="13" t="s">
        <v>7</v>
      </c>
      <c r="C12" s="13"/>
      <c r="D12" s="13"/>
      <c r="E12" s="13"/>
      <c r="F12" s="13"/>
      <c r="G12" s="13"/>
      <c r="H12" s="4"/>
      <c r="I12" s="4"/>
      <c r="J12" s="4"/>
      <c r="K12" s="9">
        <f>SUM(K4:K11)</f>
        <v>0</v>
      </c>
      <c r="L12" s="10"/>
      <c r="M12" s="9">
        <f>SUM(M4:M11)</f>
        <v>0</v>
      </c>
    </row>
    <row r="13" spans="1:13" x14ac:dyDescent="0.25">
      <c r="B13" s="11" t="s">
        <v>13</v>
      </c>
      <c r="C13" s="11" t="s">
        <v>21</v>
      </c>
      <c r="D13" s="11"/>
      <c r="E13" s="11"/>
      <c r="F13" s="11"/>
      <c r="G13" s="11"/>
    </row>
    <row r="14" spans="1:13" x14ac:dyDescent="0.25">
      <c r="B14" s="12"/>
      <c r="D14" s="12"/>
      <c r="E14" s="12"/>
      <c r="F14" s="12"/>
      <c r="G14" s="12"/>
      <c r="H14" s="12"/>
      <c r="I14" s="12"/>
    </row>
    <row r="15" spans="1:13" x14ac:dyDescent="0.25">
      <c r="B15" s="14"/>
      <c r="C15" s="14"/>
      <c r="D15" s="14"/>
      <c r="E15" s="14"/>
      <c r="F15" s="14"/>
      <c r="G15" s="14"/>
      <c r="H15" s="14"/>
      <c r="I15" s="14"/>
    </row>
    <row r="19" ht="14.25" customHeight="1" x14ac:dyDescent="0.25"/>
  </sheetData>
  <sheetProtection algorithmName="SHA-512" hashValue="fGvyrQFGBVs/mUaSRpCRhk4rqsDR2E9Lk1YXC8msv9bvTl9ijEa1MwoQ/6yBpa6lSaXMMoXwctKZgf/FLKfjaA==" saltValue="zAn4DfTiCUm6THTe+4qtfg==" spinCount="100000" sheet="1" selectLockedCells="1"/>
  <mergeCells count="13">
    <mergeCell ref="B12:G12"/>
    <mergeCell ref="B15:I15"/>
    <mergeCell ref="A2:M2"/>
    <mergeCell ref="B1:M1"/>
    <mergeCell ref="B4:G4"/>
    <mergeCell ref="B3:G3"/>
    <mergeCell ref="B11:G11"/>
    <mergeCell ref="B9:G9"/>
    <mergeCell ref="B5:G5"/>
    <mergeCell ref="B8:G8"/>
    <mergeCell ref="B6:G6"/>
    <mergeCell ref="B7:G7"/>
    <mergeCell ref="B10:G10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CCTV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Krakovková Raděvičová Aneta</dc:creator>
  <cp:lastModifiedBy>Krakovková Raděvičová Aneta</cp:lastModifiedBy>
  <dcterms:created xsi:type="dcterms:W3CDTF">2025-03-14T14:15:36Z</dcterms:created>
  <dcterms:modified xsi:type="dcterms:W3CDTF">2025-05-28T12:17:03Z</dcterms:modified>
</cp:coreProperties>
</file>