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66-90162-VZ-2025 Nákup IT vybavení 007-2025/"/>
    </mc:Choice>
  </mc:AlternateContent>
  <xr:revisionPtr revIDLastSave="4" documentId="8_{9DDF6528-5F32-4F06-A7A5-92255D27455B}" xr6:coauthVersionLast="47" xr6:coauthVersionMax="47" xr10:uidLastSave="{5DD20918-C3F4-4C40-B5DA-BCED12C5754E}"/>
  <bookViews>
    <workbookView xWindow="-120" yWindow="-120" windowWidth="29040" windowHeight="15720" xr2:uid="{4E4AD939-0767-4140-9914-E723CA3B91AA}"/>
  </bookViews>
  <sheets>
    <sheet name="List1" sheetId="4" r:id="rId1"/>
    <sheet name="List2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4" l="1"/>
  <c r="F21" i="4" l="1"/>
  <c r="F22" i="4"/>
  <c r="F23" i="4"/>
  <c r="F24" i="4"/>
  <c r="F25" i="4"/>
  <c r="F26" i="4"/>
  <c r="F27" i="4"/>
  <c r="F28" i="4"/>
  <c r="F17" i="4"/>
  <c r="F18" i="4"/>
  <c r="F14" i="4"/>
  <c r="F7" i="4"/>
  <c r="F8" i="4"/>
  <c r="F5" i="4"/>
  <c r="F4" i="4"/>
  <c r="F16" i="4" l="1"/>
  <c r="F20" i="4"/>
  <c r="F11" i="4"/>
  <c r="F12" i="4"/>
  <c r="F15" i="4"/>
  <c r="F19" i="4"/>
  <c r="F10" i="4"/>
  <c r="F6" i="4"/>
  <c r="F9" i="4" l="1"/>
  <c r="F29" i="4" s="1"/>
</calcChain>
</file>

<file path=xl/sharedStrings.xml><?xml version="1.0" encoding="utf-8"?>
<sst xmlns="http://schemas.openxmlformats.org/spreadsheetml/2006/main" count="33" uniqueCount="33">
  <si>
    <t>Číslo položky v Technické specifikaci</t>
  </si>
  <si>
    <t>Název položky</t>
  </si>
  <si>
    <t>Počet ks</t>
  </si>
  <si>
    <t>Limitní jednotková cena bez DPH</t>
  </si>
  <si>
    <t>Nabídková cena bez DPH za kus</t>
  </si>
  <si>
    <t>Nabídková cena bez DPH celkem</t>
  </si>
  <si>
    <t>Celková nabídková cena veřejné zakázky</t>
  </si>
  <si>
    <t>DOK1 USB-C dokovací stanice k NB</t>
  </si>
  <si>
    <t>N2 Notebook 15,6"</t>
  </si>
  <si>
    <t>N3 Výkonný notebook 15,6"</t>
  </si>
  <si>
    <t>N4 Notebook 13,3"</t>
  </si>
  <si>
    <t>T4 Barevná multifunkční laserová tiskárna</t>
  </si>
  <si>
    <t>Položkový rozpočet</t>
  </si>
  <si>
    <t>P2 Kancelářské Mini PC</t>
  </si>
  <si>
    <t>L4 LCD monitor 31,5" 4K</t>
  </si>
  <si>
    <t>P1 Kancelářské PC</t>
  </si>
  <si>
    <t>L3 LCD monitor 27" 4K</t>
  </si>
  <si>
    <t>Notebook 14"</t>
  </si>
  <si>
    <t>L1 LCD monitor 23,8"</t>
  </si>
  <si>
    <t>N1 Notebook 14"</t>
  </si>
  <si>
    <t>L2  LCD monitor 27"</t>
  </si>
  <si>
    <t>T3 Monochromatická multifunkční laserová tiskárna</t>
  </si>
  <si>
    <t>Počítač All-In-One 24"</t>
  </si>
  <si>
    <t>Výkonný notebook 14"</t>
  </si>
  <si>
    <t>SET2 Bezdrátový set klávesnice myš</t>
  </si>
  <si>
    <t>Mini PC</t>
  </si>
  <si>
    <t>LCD Monitor</t>
  </si>
  <si>
    <t>PC s výkonnou grafickou kartou</t>
  </si>
  <si>
    <t>Tablet včetně pera</t>
  </si>
  <si>
    <t>P3 Výkonné PC</t>
  </si>
  <si>
    <t>Velký monitor</t>
  </si>
  <si>
    <t xml:space="preserve">T2 Monochromatická laserová duplexní síťová tiskárna </t>
  </si>
  <si>
    <t>HDD2 Externí HDD 2TB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</si>
</sst>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sz val="12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/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4" fontId="3" fillId="0" borderId="2" xfId="0" applyNumberFormat="1" applyFont="1" applyBorder="1" applyAlignment="1">
      <alignment vertical="center"/>
    </xf>
    <xf numFmtId="0" fontId="6" fillId="0" borderId="1" xfId="0" applyFont="1" applyFill="1" applyBorder="1" applyAlignment="1"/>
    <xf numFmtId="0" fontId="6" fillId="0" borderId="1" xfId="0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/>
    <xf numFmtId="0" fontId="3" fillId="0" borderId="2" xfId="0" applyFont="1" applyFill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3AD68-B2FE-4D19-8183-6CD9BD8F8AE4}">
  <sheetPr>
    <pageSetUpPr fitToPage="1"/>
  </sheetPr>
  <dimension ref="A1:F29"/>
  <sheetViews>
    <sheetView tabSelected="1" workbookViewId="0">
      <selection activeCell="H6" sqref="H6"/>
    </sheetView>
  </sheetViews>
  <sheetFormatPr defaultRowHeight="15" x14ac:dyDescent="0.25"/>
  <cols>
    <col min="1" max="1" width="10.7109375" style="3" customWidth="1"/>
    <col min="2" max="2" width="56.5703125" customWidth="1"/>
    <col min="4" max="4" width="11.85546875" customWidth="1"/>
    <col min="5" max="5" width="16.85546875" customWidth="1"/>
    <col min="6" max="6" width="17.140625" customWidth="1"/>
  </cols>
  <sheetData>
    <row r="1" spans="1:6" ht="16.5" x14ac:dyDescent="0.3">
      <c r="A1" s="2"/>
      <c r="B1" s="24" t="s">
        <v>12</v>
      </c>
    </row>
    <row r="3" spans="1:6" ht="66" x14ac:dyDescent="0.25">
      <c r="A3" s="9" t="s">
        <v>0</v>
      </c>
      <c r="B3" s="10" t="s">
        <v>1</v>
      </c>
      <c r="C3" s="11" t="s">
        <v>2</v>
      </c>
      <c r="D3" s="11" t="s">
        <v>3</v>
      </c>
      <c r="E3" s="11" t="s">
        <v>4</v>
      </c>
      <c r="F3" s="11" t="s">
        <v>5</v>
      </c>
    </row>
    <row r="4" spans="1:6" ht="16.5" x14ac:dyDescent="0.25">
      <c r="A4" s="4">
        <v>1</v>
      </c>
      <c r="B4" s="13" t="s">
        <v>15</v>
      </c>
      <c r="C4" s="14">
        <v>12</v>
      </c>
      <c r="D4" s="15">
        <v>13400</v>
      </c>
      <c r="E4" s="15"/>
      <c r="F4" s="5">
        <f>C4*E4</f>
        <v>0</v>
      </c>
    </row>
    <row r="5" spans="1:6" ht="16.5" x14ac:dyDescent="0.25">
      <c r="A5" s="4">
        <v>2</v>
      </c>
      <c r="B5" s="16" t="s">
        <v>13</v>
      </c>
      <c r="C5" s="6">
        <v>8</v>
      </c>
      <c r="D5" s="17">
        <v>16600</v>
      </c>
      <c r="E5" s="17"/>
      <c r="F5" s="5">
        <f>C5*E5</f>
        <v>0</v>
      </c>
    </row>
    <row r="6" spans="1:6" s="1" customFormat="1" ht="16.5" x14ac:dyDescent="0.25">
      <c r="A6" s="4">
        <v>3</v>
      </c>
      <c r="B6" s="18" t="s">
        <v>29</v>
      </c>
      <c r="C6" s="19">
        <v>1</v>
      </c>
      <c r="D6" s="20">
        <v>25700</v>
      </c>
      <c r="E6" s="20"/>
      <c r="F6" s="5">
        <f>C6*E6</f>
        <v>0</v>
      </c>
    </row>
    <row r="7" spans="1:6" ht="16.5" x14ac:dyDescent="0.25">
      <c r="A7" s="4">
        <v>4</v>
      </c>
      <c r="B7" s="13" t="s">
        <v>19</v>
      </c>
      <c r="C7" s="14">
        <v>11</v>
      </c>
      <c r="D7" s="15">
        <v>18200</v>
      </c>
      <c r="E7" s="15"/>
      <c r="F7" s="5">
        <f t="shared" ref="F7:F8" si="0">C7*E7</f>
        <v>0</v>
      </c>
    </row>
    <row r="8" spans="1:6" ht="16.5" x14ac:dyDescent="0.25">
      <c r="A8" s="4">
        <v>5</v>
      </c>
      <c r="B8" s="13" t="s">
        <v>8</v>
      </c>
      <c r="C8" s="14">
        <v>5</v>
      </c>
      <c r="D8" s="15">
        <v>15800</v>
      </c>
      <c r="E8" s="15"/>
      <c r="F8" s="5">
        <f t="shared" si="0"/>
        <v>0</v>
      </c>
    </row>
    <row r="9" spans="1:6" s="1" customFormat="1" ht="16.5" x14ac:dyDescent="0.25">
      <c r="A9" s="4">
        <v>6</v>
      </c>
      <c r="B9" s="7" t="s">
        <v>9</v>
      </c>
      <c r="C9" s="21">
        <v>4</v>
      </c>
      <c r="D9" s="8">
        <v>25700</v>
      </c>
      <c r="E9" s="8"/>
      <c r="F9" s="5">
        <f>C9*E9</f>
        <v>0</v>
      </c>
    </row>
    <row r="10" spans="1:6" s="1" customFormat="1" ht="16.5" x14ac:dyDescent="0.25">
      <c r="A10" s="4">
        <v>7</v>
      </c>
      <c r="B10" s="16" t="s">
        <v>10</v>
      </c>
      <c r="C10" s="22">
        <v>6</v>
      </c>
      <c r="D10" s="17">
        <v>29000</v>
      </c>
      <c r="E10" s="17"/>
      <c r="F10" s="5">
        <f>C10*E10</f>
        <v>0</v>
      </c>
    </row>
    <row r="11" spans="1:6" s="1" customFormat="1" ht="16.5" x14ac:dyDescent="0.25">
      <c r="A11" s="4">
        <v>8</v>
      </c>
      <c r="B11" s="16" t="s">
        <v>18</v>
      </c>
      <c r="C11" s="22">
        <v>8</v>
      </c>
      <c r="D11" s="17">
        <v>3900</v>
      </c>
      <c r="E11" s="17"/>
      <c r="F11" s="5">
        <f>C11*E11</f>
        <v>0</v>
      </c>
    </row>
    <row r="12" spans="1:6" s="1" customFormat="1" ht="16.5" x14ac:dyDescent="0.25">
      <c r="A12" s="4">
        <v>9</v>
      </c>
      <c r="B12" s="13" t="s">
        <v>20</v>
      </c>
      <c r="C12" s="14">
        <v>8</v>
      </c>
      <c r="D12" s="15">
        <v>5800</v>
      </c>
      <c r="E12" s="15"/>
      <c r="F12" s="5">
        <f>C12*E12</f>
        <v>0</v>
      </c>
    </row>
    <row r="13" spans="1:6" ht="16.5" x14ac:dyDescent="0.25">
      <c r="A13" s="4">
        <v>10</v>
      </c>
      <c r="B13" s="13" t="s">
        <v>16</v>
      </c>
      <c r="C13" s="14">
        <v>1</v>
      </c>
      <c r="D13" s="15">
        <v>7100</v>
      </c>
      <c r="E13" s="15"/>
      <c r="F13" s="5">
        <f>C13*E13</f>
        <v>0</v>
      </c>
    </row>
    <row r="14" spans="1:6" ht="16.5" x14ac:dyDescent="0.25">
      <c r="A14" s="4">
        <v>11</v>
      </c>
      <c r="B14" s="16" t="s">
        <v>14</v>
      </c>
      <c r="C14" s="21">
        <v>3</v>
      </c>
      <c r="D14" s="8">
        <v>8300</v>
      </c>
      <c r="E14" s="8"/>
      <c r="F14" s="5">
        <f t="shared" ref="F14" si="1">C14*E14</f>
        <v>0</v>
      </c>
    </row>
    <row r="15" spans="1:6" s="1" customFormat="1" ht="16.5" x14ac:dyDescent="0.25">
      <c r="A15" s="4">
        <v>12</v>
      </c>
      <c r="B15" s="23" t="s">
        <v>31</v>
      </c>
      <c r="C15" s="21">
        <v>1</v>
      </c>
      <c r="D15" s="8">
        <v>4300</v>
      </c>
      <c r="E15" s="8"/>
      <c r="F15" s="5">
        <f>C15*E15</f>
        <v>0</v>
      </c>
    </row>
    <row r="16" spans="1:6" s="1" customFormat="1" ht="16.5" x14ac:dyDescent="0.25">
      <c r="A16" s="4">
        <v>13</v>
      </c>
      <c r="B16" s="7" t="s">
        <v>21</v>
      </c>
      <c r="C16" s="21">
        <v>1</v>
      </c>
      <c r="D16" s="8">
        <v>9100</v>
      </c>
      <c r="E16" s="8"/>
      <c r="F16" s="5">
        <f>C16*E16</f>
        <v>0</v>
      </c>
    </row>
    <row r="17" spans="1:6" ht="16.5" x14ac:dyDescent="0.25">
      <c r="A17" s="4">
        <v>14</v>
      </c>
      <c r="B17" s="16" t="s">
        <v>11</v>
      </c>
      <c r="C17" s="22">
        <v>6</v>
      </c>
      <c r="D17" s="17">
        <v>11200</v>
      </c>
      <c r="E17" s="17"/>
      <c r="F17" s="5">
        <f t="shared" ref="F17:F18" si="2">C17*E17</f>
        <v>0</v>
      </c>
    </row>
    <row r="18" spans="1:6" ht="16.5" x14ac:dyDescent="0.25">
      <c r="A18" s="4">
        <v>15</v>
      </c>
      <c r="B18" s="13" t="s">
        <v>7</v>
      </c>
      <c r="C18" s="14">
        <v>5</v>
      </c>
      <c r="D18" s="15">
        <v>3900</v>
      </c>
      <c r="E18" s="15"/>
      <c r="F18" s="5">
        <f t="shared" si="2"/>
        <v>0</v>
      </c>
    </row>
    <row r="19" spans="1:6" s="1" customFormat="1" ht="16.5" x14ac:dyDescent="0.25">
      <c r="A19" s="4">
        <v>16</v>
      </c>
      <c r="B19" s="13" t="s">
        <v>32</v>
      </c>
      <c r="C19" s="14">
        <v>4</v>
      </c>
      <c r="D19" s="15">
        <v>2000</v>
      </c>
      <c r="E19" s="15"/>
      <c r="F19" s="5">
        <f>C19*E19</f>
        <v>0</v>
      </c>
    </row>
    <row r="20" spans="1:6" s="1" customFormat="1" ht="16.5" x14ac:dyDescent="0.25">
      <c r="A20" s="4">
        <v>17</v>
      </c>
      <c r="B20" s="7" t="s">
        <v>24</v>
      </c>
      <c r="C20" s="21">
        <v>9</v>
      </c>
      <c r="D20" s="8">
        <v>500</v>
      </c>
      <c r="E20" s="8"/>
      <c r="F20" s="5">
        <f>C20*E20</f>
        <v>0</v>
      </c>
    </row>
    <row r="21" spans="1:6" ht="16.5" x14ac:dyDescent="0.25">
      <c r="A21" s="4">
        <v>18</v>
      </c>
      <c r="B21" s="7" t="s">
        <v>22</v>
      </c>
      <c r="C21" s="21">
        <v>2</v>
      </c>
      <c r="D21" s="8">
        <v>21500</v>
      </c>
      <c r="E21" s="8"/>
      <c r="F21" s="5">
        <f t="shared" ref="F21:F28" si="3">C21*E21</f>
        <v>0</v>
      </c>
    </row>
    <row r="22" spans="1:6" ht="16.5" x14ac:dyDescent="0.25">
      <c r="A22" s="4">
        <v>19</v>
      </c>
      <c r="B22" s="7" t="s">
        <v>23</v>
      </c>
      <c r="C22" s="21">
        <v>2</v>
      </c>
      <c r="D22" s="8">
        <v>45400</v>
      </c>
      <c r="E22" s="8"/>
      <c r="F22" s="5">
        <f t="shared" si="3"/>
        <v>0</v>
      </c>
    </row>
    <row r="23" spans="1:6" ht="16.5" x14ac:dyDescent="0.25">
      <c r="A23" s="4">
        <v>20</v>
      </c>
      <c r="B23" s="16" t="s">
        <v>25</v>
      </c>
      <c r="C23" s="22">
        <v>21</v>
      </c>
      <c r="D23" s="17">
        <v>16500</v>
      </c>
      <c r="E23" s="17"/>
      <c r="F23" s="5">
        <f t="shared" si="3"/>
        <v>0</v>
      </c>
    </row>
    <row r="24" spans="1:6" ht="16.5" x14ac:dyDescent="0.25">
      <c r="A24" s="4">
        <v>21</v>
      </c>
      <c r="B24" s="16" t="s">
        <v>26</v>
      </c>
      <c r="C24" s="22">
        <v>44</v>
      </c>
      <c r="D24" s="17">
        <v>4100</v>
      </c>
      <c r="E24" s="17"/>
      <c r="F24" s="5">
        <f t="shared" si="3"/>
        <v>0</v>
      </c>
    </row>
    <row r="25" spans="1:6" ht="16.5" x14ac:dyDescent="0.25">
      <c r="A25" s="4">
        <v>22</v>
      </c>
      <c r="B25" s="16" t="s">
        <v>27</v>
      </c>
      <c r="C25" s="22">
        <v>1</v>
      </c>
      <c r="D25" s="17">
        <v>115700</v>
      </c>
      <c r="E25" s="17"/>
      <c r="F25" s="5">
        <f t="shared" si="3"/>
        <v>0</v>
      </c>
    </row>
    <row r="26" spans="1:6" ht="16.5" x14ac:dyDescent="0.25">
      <c r="A26" s="4">
        <v>23</v>
      </c>
      <c r="B26" s="16" t="s">
        <v>17</v>
      </c>
      <c r="C26" s="22">
        <v>1</v>
      </c>
      <c r="D26" s="17">
        <v>47000</v>
      </c>
      <c r="E26" s="17"/>
      <c r="F26" s="5">
        <f t="shared" si="3"/>
        <v>0</v>
      </c>
    </row>
    <row r="27" spans="1:6" ht="16.5" x14ac:dyDescent="0.25">
      <c r="A27" s="4">
        <v>24</v>
      </c>
      <c r="B27" s="16" t="s">
        <v>28</v>
      </c>
      <c r="C27" s="22">
        <v>9</v>
      </c>
      <c r="D27" s="17">
        <v>16800</v>
      </c>
      <c r="E27" s="17"/>
      <c r="F27" s="5">
        <f t="shared" si="3"/>
        <v>0</v>
      </c>
    </row>
    <row r="28" spans="1:6" ht="16.5" x14ac:dyDescent="0.25">
      <c r="A28" s="4">
        <v>25</v>
      </c>
      <c r="B28" s="7" t="s">
        <v>30</v>
      </c>
      <c r="C28" s="19">
        <v>1</v>
      </c>
      <c r="D28" s="20">
        <v>11600</v>
      </c>
      <c r="E28" s="20"/>
      <c r="F28" s="5">
        <f t="shared" si="3"/>
        <v>0</v>
      </c>
    </row>
    <row r="29" spans="1:6" ht="15.75" x14ac:dyDescent="0.25">
      <c r="A29" s="25" t="s">
        <v>6</v>
      </c>
      <c r="B29" s="25"/>
      <c r="C29" s="25"/>
      <c r="D29" s="25"/>
      <c r="E29" s="25"/>
      <c r="F29" s="12">
        <f>SUM(F4:F28)</f>
        <v>0</v>
      </c>
    </row>
  </sheetData>
  <mergeCells count="1">
    <mergeCell ref="A29:E29"/>
  </mergeCells>
  <pageMargins left="0.70866141732283472" right="0.70866141732283472" top="0.78740157480314965" bottom="0.78740157480314965" header="0.31496062992125984" footer="0.31496062992125984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EC253-0AA4-44AA-A965-4EF1DCD891E9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Haplová Miloslava</dc:creator>
  <cp:lastModifiedBy>Čudová Denisa</cp:lastModifiedBy>
  <cp:lastPrinted>2025-06-02T11:37:52Z</cp:lastPrinted>
  <dcterms:created xsi:type="dcterms:W3CDTF">2024-02-05T17:02:48Z</dcterms:created>
  <dcterms:modified xsi:type="dcterms:W3CDTF">2025-06-04T11:18:00Z</dcterms:modified>
</cp:coreProperties>
</file>