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ha1\AppData\Local\Microsoft\Windows\INetCache\Content.Outlook\7NCOQ1ET\"/>
    </mc:Choice>
  </mc:AlternateContent>
  <xr:revisionPtr revIDLastSave="0" documentId="13_ncr:1_{EF14DC1E-2113-45D5-B655-790C5F63CA02}" xr6:coauthVersionLast="36" xr6:coauthVersionMax="36" xr10:uidLastSave="{00000000-0000-0000-0000-000000000000}"/>
  <bookViews>
    <workbookView xWindow="0" yWindow="0" windowWidth="28800" windowHeight="11625" xr2:uid="{94147017-10EE-46E9-AA30-1955531E7FEC}"/>
  </bookViews>
  <sheets>
    <sheet name="Část 1" sheetId="1" r:id="rId1"/>
    <sheet name="Část 2" sheetId="2" r:id="rId2"/>
    <sheet name="Část 3" sheetId="3" r:id="rId3"/>
    <sheet name="Část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G6" i="2" l="1"/>
  <c r="G2" i="4" l="1"/>
  <c r="G4" i="4" s="1"/>
  <c r="G4" i="3"/>
  <c r="G5" i="2"/>
  <c r="G4" i="2"/>
  <c r="G3" i="2"/>
  <c r="G2" i="2"/>
  <c r="G8" i="2" l="1"/>
  <c r="G5" i="1" l="1"/>
  <c r="G4" i="1"/>
  <c r="G3" i="1"/>
  <c r="G2" i="1"/>
  <c r="G7" i="1" l="1"/>
</calcChain>
</file>

<file path=xl/sharedStrings.xml><?xml version="1.0" encoding="utf-8"?>
<sst xmlns="http://schemas.openxmlformats.org/spreadsheetml/2006/main" count="79" uniqueCount="35">
  <si>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</si>
  <si>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</si>
  <si>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</si>
  <si>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</si>
  <si>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</si>
  <si>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</si>
  <si>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</si>
  <si>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</si>
  <si>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100 tests</t>
  </si>
  <si>
    <t>potřebujeme přesný typ reagencie pro zachování kontinuity výsledků</t>
  </si>
  <si>
    <t>50 ug/250 ul</t>
  </si>
  <si>
    <t>Celkem bez DPH</t>
  </si>
  <si>
    <t>anti-human monoclonal antibody, fluorophore BV480, clone G46-6, manufacturer BD Horizon™, cat.no. 566113</t>
  </si>
  <si>
    <t xml:space="preserve">BV480 Mouse Anti-Human HLA-DR
</t>
  </si>
  <si>
    <t>RB545 Mouse Anti-Human CD13</t>
  </si>
  <si>
    <t>anti-human monoclonal antibody, fluorophore RB545, clone L138, manufacturer BD OptiBuild™ , size 50 ug/ 250 ul,  cat.no 756340</t>
  </si>
  <si>
    <t xml:space="preserve">RB744 Mouse Anti-Human CD161 (KLRB1)
</t>
  </si>
  <si>
    <t>anti-human monoclonal antibody, flourophore RB744 , Clone HP-3G10 (RUO), manufacturer BD Horizon, cat.no 570612</t>
  </si>
  <si>
    <t>RB705 CD366 (TIM-3)</t>
  </si>
  <si>
    <t>Brilliant Violet 650™ anti-human CD15 (SSEA-1) Antibody</t>
  </si>
  <si>
    <t>monoclonal anti-human antibody, manufacturer Biolegend cat.no. 323034; fluorophore BV650, clone W6D3</t>
  </si>
  <si>
    <t>anti-human monoclonal antibody,  fluorophore RB705, clone 7D3, manufacturer BD Horizon™, cat.no 570584</t>
  </si>
  <si>
    <t>PE anti-human CD1c Antibody</t>
  </si>
  <si>
    <t>monoclonal anti-human antibody, manufacturer Biolegend cat.no. 331506; fluorophore PE, clone L161</t>
  </si>
  <si>
    <t>PE/Dazzle™ 594 anti-human CD163 Antibody</t>
  </si>
  <si>
    <t>monoclonal anti-human antibody, manufacturer Biolegend cat.no. 333624; fluorophore PE/Dazzle 594, clone GHI/61</t>
  </si>
  <si>
    <t>PE/Cyanine7 anti-human CD64 Antibody</t>
  </si>
  <si>
    <t>monoclonal anti-human antibody, manufacturer Biolegend cat.no. 305022; fluorophore PE-Cy7, clone 10.1</t>
  </si>
  <si>
    <t>APC anti-human CD300e (IREM-2, CMRF35-A5) Antibody</t>
  </si>
  <si>
    <t>monoclonal anti-human antibody, manufacturer Biolegend cat.no. 339712; fluorophore APC, clone UP-H2</t>
  </si>
  <si>
    <t>Anti-Hu CD14 Alexa Fluor® 700</t>
  </si>
  <si>
    <t>monoclonal anti-human antibody, manufacturer Exbio, clone MEM-15 cat.no.A7-293-T100 ; Alexa Fluor 700, 500 ul</t>
  </si>
  <si>
    <t>CD19 CAR FMC63 Idiotype Antibody, REAfinity™</t>
  </si>
  <si>
    <t>30 tests</t>
  </si>
  <si>
    <t>idiotype antibody, cloneREA1297, Fluorophore PE, cat.no. 130-127-342, volume : 60ul, Manufacturer: Miltenyi Biotec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</si>
</sst>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wrapText="1"/>
    </xf>
    <xf numFmtId="4" fontId="0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44" fontId="3" fillId="0" borderId="0" xfId="0" applyNumberFormat="1" applyFont="1"/>
    <xf numFmtId="0" fontId="7" fillId="0" borderId="0" xfId="0" applyFont="1"/>
    <xf numFmtId="44" fontId="7" fillId="0" borderId="0" xfId="0" applyNumberFormat="1" applyFont="1"/>
    <xf numFmtId="0" fontId="8" fillId="0" borderId="0" xfId="0" applyFont="1"/>
    <xf numFmtId="44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0" fillId="0" borderId="0" xfId="0" applyFont="1" applyFill="1"/>
    <xf numFmtId="0" fontId="0" fillId="0" borderId="0" xfId="0" applyAlignment="1">
      <alignment wrapText="1"/>
    </xf>
    <xf numFmtId="0" fontId="2" fillId="0" borderId="0" xfId="0" applyFont="1" applyFill="1"/>
    <xf numFmtId="0" fontId="2" fillId="0" borderId="0" xfId="0" applyFont="1"/>
    <xf numFmtId="4" fontId="4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4" fontId="4" fillId="4" borderId="1" xfId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4" fontId="2" fillId="0" borderId="0" xfId="0" applyNumberFormat="1" applyFont="1"/>
    <xf numFmtId="49" fontId="5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3" borderId="1" xfId="0" applyFont="1" applyFill="1" applyBorder="1" applyAlignment="1">
      <alignment horizontal="left" vertical="center" wrapText="1"/>
    </xf>
    <xf numFmtId="4" fontId="0" fillId="0" borderId="0" xfId="0" applyNumberFormat="1"/>
    <xf numFmtId="4" fontId="8" fillId="0" borderId="0" xfId="0" applyNumberFormat="1" applyFont="1"/>
  </cellXfs>
  <cellStyles count="2">
    <cellStyle name="Čárka 2" xfId="1" xr:uid="{7FCE25BC-5E5F-435E-9BDD-27E3974F6F61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1E3B-D428-49DC-B026-9DCAE569649C}">
  <dimension ref="A1:H14"/>
  <sheetViews>
    <sheetView tabSelected="1" workbookViewId="0">
      <selection activeCell="E8" sqref="E8"/>
    </sheetView>
  </sheetViews>
  <sheetFormatPr defaultRowHeight="15" x14ac:dyDescent="0.25"/>
  <cols>
    <col min="1" max="1" width="43.5703125" customWidth="1"/>
    <col min="2" max="2" width="40.7109375" customWidth="1"/>
    <col min="3" max="3" width="18.140625" customWidth="1"/>
    <col min="4" max="4" width="11.7109375" customWidth="1"/>
    <col min="5" max="5" width="18.28515625" customWidth="1"/>
    <col min="6" max="6" width="12.42578125" customWidth="1"/>
    <col min="7" max="7" width="16.28515625" customWidth="1"/>
    <col min="8" max="8" width="63.140625" customWidth="1"/>
  </cols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ht="38.25" x14ac:dyDescent="0.25">
      <c r="A2" s="47" t="s">
        <v>13</v>
      </c>
      <c r="B2" s="6" t="s">
        <v>12</v>
      </c>
      <c r="C2" s="11" t="s">
        <v>8</v>
      </c>
      <c r="D2" s="12">
        <v>10</v>
      </c>
      <c r="E2" s="13"/>
      <c r="F2" s="14"/>
      <c r="G2" s="9">
        <f t="shared" ref="G2:G5" si="0">F2*D2</f>
        <v>0</v>
      </c>
      <c r="H2" s="10" t="s">
        <v>9</v>
      </c>
    </row>
    <row r="3" spans="1:8" ht="38.25" x14ac:dyDescent="0.25">
      <c r="A3" s="47" t="s">
        <v>14</v>
      </c>
      <c r="B3" s="6" t="s">
        <v>15</v>
      </c>
      <c r="C3" s="11" t="s">
        <v>10</v>
      </c>
      <c r="D3" s="12">
        <v>10</v>
      </c>
      <c r="E3" s="13"/>
      <c r="F3" s="14"/>
      <c r="G3" s="9">
        <f t="shared" si="0"/>
        <v>0</v>
      </c>
      <c r="H3" s="10" t="s">
        <v>9</v>
      </c>
    </row>
    <row r="4" spans="1:8" ht="38.25" x14ac:dyDescent="0.25">
      <c r="A4" s="47" t="s">
        <v>18</v>
      </c>
      <c r="B4" s="6" t="s">
        <v>21</v>
      </c>
      <c r="C4" s="11" t="s">
        <v>8</v>
      </c>
      <c r="D4" s="16">
        <v>10</v>
      </c>
      <c r="E4" s="17"/>
      <c r="F4" s="14"/>
      <c r="G4" s="9">
        <f t="shared" si="0"/>
        <v>0</v>
      </c>
      <c r="H4" s="10" t="s">
        <v>9</v>
      </c>
    </row>
    <row r="5" spans="1:8" ht="38.25" x14ac:dyDescent="0.25">
      <c r="A5" s="47" t="s">
        <v>16</v>
      </c>
      <c r="B5" s="6" t="s">
        <v>17</v>
      </c>
      <c r="C5" s="11" t="s">
        <v>8</v>
      </c>
      <c r="D5" s="16">
        <v>10</v>
      </c>
      <c r="E5" s="17"/>
      <c r="F5" s="14"/>
      <c r="G5" s="9">
        <f t="shared" si="0"/>
        <v>0</v>
      </c>
      <c r="H5" s="10" t="s">
        <v>9</v>
      </c>
    </row>
    <row r="7" spans="1:8" x14ac:dyDescent="0.25">
      <c r="E7" s="19" t="s">
        <v>11</v>
      </c>
      <c r="F7" s="19"/>
      <c r="G7" s="20">
        <f>SUM(G2:G5)</f>
        <v>0</v>
      </c>
    </row>
    <row r="8" spans="1:8" x14ac:dyDescent="0.25">
      <c r="G8" s="46"/>
    </row>
    <row r="9" spans="1:8" x14ac:dyDescent="0.25">
      <c r="E9" s="21"/>
      <c r="F9" s="21"/>
      <c r="G9" s="22"/>
    </row>
    <row r="10" spans="1:8" x14ac:dyDescent="0.25">
      <c r="E10" s="23"/>
      <c r="F10" s="23"/>
      <c r="G10" s="24"/>
    </row>
    <row r="11" spans="1:8" x14ac:dyDescent="0.25">
      <c r="E11" s="32"/>
      <c r="F11" s="23"/>
      <c r="G11" s="37"/>
    </row>
    <row r="13" spans="1:8" x14ac:dyDescent="0.25">
      <c r="A13" s="25"/>
      <c r="B13" s="26"/>
      <c r="C13" s="26"/>
      <c r="E13" s="44"/>
      <c r="F13" s="43"/>
      <c r="G13" s="45"/>
    </row>
    <row r="14" spans="1:8" x14ac:dyDescent="0.25">
      <c r="A14" s="25"/>
      <c r="B14" s="26"/>
      <c r="C14" s="26"/>
      <c r="E14" s="26"/>
      <c r="F14" s="26"/>
      <c r="G14" s="26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ED23-B8D1-4044-8D0E-336276E7E319}">
  <dimension ref="A1:H16"/>
  <sheetViews>
    <sheetView topLeftCell="B1" workbookViewId="0">
      <selection activeCell="F2" sqref="F2:F6"/>
    </sheetView>
  </sheetViews>
  <sheetFormatPr defaultRowHeight="15" x14ac:dyDescent="0.25"/>
  <cols>
    <col min="1" max="1" width="45.7109375" style="30" customWidth="1"/>
    <col min="2" max="2" width="45.140625" style="30" customWidth="1"/>
    <col min="3" max="3" width="18.140625" customWidth="1"/>
    <col min="4" max="4" width="11.7109375" customWidth="1"/>
    <col min="5" max="5" width="22.42578125" customWidth="1"/>
    <col min="6" max="6" width="12.42578125" customWidth="1"/>
    <col min="7" max="7" width="16.28515625" customWidth="1"/>
    <col min="8" max="8" width="63.14062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s="29" customFormat="1" ht="38.25" x14ac:dyDescent="0.25">
      <c r="A2" s="15" t="s">
        <v>19</v>
      </c>
      <c r="B2" s="38" t="s">
        <v>20</v>
      </c>
      <c r="C2" s="39" t="s">
        <v>8</v>
      </c>
      <c r="D2" s="12">
        <v>10</v>
      </c>
      <c r="E2" s="40"/>
      <c r="F2" s="41"/>
      <c r="G2" s="9">
        <f t="shared" ref="G2:G6" si="0">F2*D2</f>
        <v>0</v>
      </c>
      <c r="H2" s="36" t="s">
        <v>9</v>
      </c>
    </row>
    <row r="3" spans="1:8" s="31" customFormat="1" ht="25.5" x14ac:dyDescent="0.25">
      <c r="A3" s="15" t="s">
        <v>22</v>
      </c>
      <c r="B3" s="38" t="s">
        <v>23</v>
      </c>
      <c r="C3" s="39" t="s">
        <v>8</v>
      </c>
      <c r="D3" s="12">
        <v>10</v>
      </c>
      <c r="E3" s="40"/>
      <c r="F3" s="41"/>
      <c r="G3" s="9">
        <f t="shared" si="0"/>
        <v>0</v>
      </c>
      <c r="H3" s="36" t="s">
        <v>9</v>
      </c>
    </row>
    <row r="4" spans="1:8" s="29" customFormat="1" ht="38.25" x14ac:dyDescent="0.25">
      <c r="A4" s="15" t="s">
        <v>24</v>
      </c>
      <c r="B4" s="38" t="s">
        <v>25</v>
      </c>
      <c r="C4" s="42" t="s">
        <v>8</v>
      </c>
      <c r="D4" s="12">
        <v>10</v>
      </c>
      <c r="E4" s="40"/>
      <c r="F4" s="41"/>
      <c r="G4" s="9">
        <f t="shared" si="0"/>
        <v>0</v>
      </c>
      <c r="H4" s="36" t="s">
        <v>9</v>
      </c>
    </row>
    <row r="5" spans="1:8" s="31" customFormat="1" ht="38.25" x14ac:dyDescent="0.25">
      <c r="A5" s="15" t="s">
        <v>26</v>
      </c>
      <c r="B5" s="38" t="s">
        <v>27</v>
      </c>
      <c r="C5" s="42" t="s">
        <v>8</v>
      </c>
      <c r="D5" s="12">
        <v>10</v>
      </c>
      <c r="E5" s="40"/>
      <c r="F5" s="41"/>
      <c r="G5" s="9">
        <f t="shared" si="0"/>
        <v>0</v>
      </c>
      <c r="H5" s="36" t="s">
        <v>9</v>
      </c>
    </row>
    <row r="6" spans="1:8" s="29" customFormat="1" ht="38.25" x14ac:dyDescent="0.25">
      <c r="A6" s="15" t="s">
        <v>28</v>
      </c>
      <c r="B6" s="38" t="s">
        <v>29</v>
      </c>
      <c r="C6" s="42" t="s">
        <v>8</v>
      </c>
      <c r="D6" s="12">
        <v>10</v>
      </c>
      <c r="E6" s="40"/>
      <c r="F6" s="41"/>
      <c r="G6" s="9">
        <f t="shared" si="0"/>
        <v>0</v>
      </c>
      <c r="H6" s="36" t="s">
        <v>9</v>
      </c>
    </row>
    <row r="8" spans="1:8" x14ac:dyDescent="0.25">
      <c r="E8" s="19" t="s">
        <v>11</v>
      </c>
      <c r="F8" s="19"/>
      <c r="G8" s="20">
        <f>SUM(G2:G6)</f>
        <v>0</v>
      </c>
    </row>
    <row r="9" spans="1:8" x14ac:dyDescent="0.25">
      <c r="G9" s="46"/>
    </row>
    <row r="10" spans="1:8" x14ac:dyDescent="0.25">
      <c r="E10" s="21"/>
      <c r="F10" s="21"/>
      <c r="G10" s="22"/>
    </row>
    <row r="11" spans="1:8" x14ac:dyDescent="0.25">
      <c r="F11" s="48"/>
    </row>
    <row r="12" spans="1:8" x14ac:dyDescent="0.25">
      <c r="E12" s="23"/>
      <c r="F12" s="49"/>
      <c r="G12" s="24"/>
    </row>
    <row r="13" spans="1:8" x14ac:dyDescent="0.25">
      <c r="F13" s="48"/>
    </row>
    <row r="14" spans="1:8" x14ac:dyDescent="0.25">
      <c r="F14" s="48"/>
    </row>
    <row r="15" spans="1:8" x14ac:dyDescent="0.25">
      <c r="F15" s="48"/>
    </row>
    <row r="16" spans="1:8" x14ac:dyDescent="0.25">
      <c r="F16" s="4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15C-2E04-4800-94D5-66D460BB9202}">
  <dimension ref="A1:H5"/>
  <sheetViews>
    <sheetView workbookViewId="0">
      <selection activeCell="F2" sqref="F2"/>
    </sheetView>
  </sheetViews>
  <sheetFormatPr defaultRowHeight="15" x14ac:dyDescent="0.25"/>
  <cols>
    <col min="1" max="1" width="47.28515625" customWidth="1"/>
    <col min="2" max="2" width="59.28515625" customWidth="1"/>
    <col min="3" max="3" width="12.140625" customWidth="1"/>
    <col min="4" max="4" width="11.7109375" customWidth="1"/>
    <col min="5" max="5" width="22.42578125" customWidth="1"/>
    <col min="6" max="6" width="12.42578125" customWidth="1"/>
    <col min="7" max="7" width="16.28515625" customWidth="1"/>
    <col min="8" max="8" width="62.710937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ht="25.5" x14ac:dyDescent="0.25">
      <c r="A2" s="28" t="s">
        <v>30</v>
      </c>
      <c r="B2" s="18" t="s">
        <v>31</v>
      </c>
      <c r="C2" s="5">
        <v>100</v>
      </c>
      <c r="D2" s="7">
        <v>10</v>
      </c>
      <c r="E2" s="8"/>
      <c r="F2" s="33"/>
      <c r="G2" s="33">
        <f t="shared" ref="G2" si="0">F2*D2</f>
        <v>0</v>
      </c>
      <c r="H2" s="27" t="s">
        <v>9</v>
      </c>
    </row>
    <row r="4" spans="1:8" x14ac:dyDescent="0.25">
      <c r="E4" s="19" t="s">
        <v>11</v>
      </c>
      <c r="F4" s="19"/>
      <c r="G4" s="20">
        <f>SUM(G2:G2)</f>
        <v>0</v>
      </c>
    </row>
    <row r="5" spans="1:8" x14ac:dyDescent="0.25">
      <c r="G5" s="46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C6EF-A069-4DF0-8D30-87BF057913B5}">
  <dimension ref="A1:H5"/>
  <sheetViews>
    <sheetView workbookViewId="0">
      <selection sqref="A1:A8"/>
    </sheetView>
  </sheetViews>
  <sheetFormatPr defaultRowHeight="15" x14ac:dyDescent="0.25"/>
  <cols>
    <col min="1" max="1" width="47.28515625" customWidth="1"/>
    <col min="2" max="2" width="59.28515625" customWidth="1"/>
    <col min="3" max="3" width="12.140625" customWidth="1"/>
    <col min="4" max="4" width="11.7109375" customWidth="1"/>
    <col min="5" max="5" width="22.42578125" customWidth="1"/>
    <col min="6" max="6" width="12.42578125" customWidth="1"/>
    <col min="7" max="7" width="16.28515625" customWidth="1"/>
    <col min="8" max="8" width="62.710937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ht="25.5" x14ac:dyDescent="0.25">
      <c r="A2" s="28" t="s">
        <v>32</v>
      </c>
      <c r="B2" s="34" t="s">
        <v>34</v>
      </c>
      <c r="C2" s="11" t="s">
        <v>33</v>
      </c>
      <c r="D2" s="16">
        <v>5</v>
      </c>
      <c r="E2" s="8"/>
      <c r="F2" s="35"/>
      <c r="G2" s="35">
        <f t="shared" ref="G2" si="0">F2*D2</f>
        <v>0</v>
      </c>
      <c r="H2" s="36" t="s">
        <v>9</v>
      </c>
    </row>
    <row r="4" spans="1:8" x14ac:dyDescent="0.25">
      <c r="E4" s="19" t="s">
        <v>11</v>
      </c>
      <c r="F4" s="19"/>
      <c r="G4" s="20">
        <f>SUM(G1:G2)</f>
        <v>0</v>
      </c>
    </row>
    <row r="5" spans="1:8" x14ac:dyDescent="0.25">
      <c r="G5" s="4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1</vt:lpstr>
      <vt:lpstr>Část 2</vt:lpstr>
      <vt:lpstr>Část 3</vt:lpstr>
      <vt:lpstr>Část 4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Tichá Lenka</cp:lastModifiedBy>
  <dcterms:created xsi:type="dcterms:W3CDTF">2024-08-19T09:42:48Z</dcterms:created>
  <dcterms:modified xsi:type="dcterms:W3CDTF">2025-06-02T05:27:23Z</dcterms:modified>
</cp:coreProperties>
</file>