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VZ\2025\64-90162-VZ-2025 Dodávky kancelářských potřeb pro OU\Průběžné materiály\"/>
    </mc:Choice>
  </mc:AlternateContent>
  <xr:revisionPtr revIDLastSave="0" documentId="13_ncr:1_{9CBC0F10-1185-425C-82FF-308FFAAD6FA9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Kancelářské potřeby" sheetId="2" r:id="rId1"/>
  </sheets>
  <definedNames>
    <definedName name="_xlnm._FilterDatabase" localSheetId="0" hidden="1">'Kancelářské potřeby'!$A$4:$I$286</definedName>
    <definedName name="_xlnm.Print_Area" localSheetId="0">'Kancelářské potřeby'!$A$4:$J$289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287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</calcChain>
</file>

<file path=xl/sharedStrings.xml><?xml version="1.0" encoding="utf-8"?>
<sst xmlns="http://schemas.openxmlformats.org/spreadsheetml/2006/main" count="1152" uniqueCount="874">
  <si>
    <t>Poř. č.</t>
  </si>
  <si>
    <t>Název</t>
  </si>
  <si>
    <t>(1)</t>
  </si>
  <si>
    <t>(2)</t>
  </si>
  <si>
    <t>(3)</t>
  </si>
  <si>
    <t>(4)</t>
  </si>
  <si>
    <t>(6)</t>
  </si>
  <si>
    <t>(7)</t>
  </si>
  <si>
    <t>(8)</t>
  </si>
  <si>
    <t>1 ks</t>
  </si>
  <si>
    <t>Barva razítková, mix barev</t>
  </si>
  <si>
    <t>Box na spisy, mix barev</t>
  </si>
  <si>
    <t>Deska spisová, A4, s rohovou kapsou, karton, mix barev</t>
  </si>
  <si>
    <t>Deska spisová, A4, prešpán, vnitřní výlep, tkanice, mix barev</t>
  </si>
  <si>
    <t>Jmenovka s klipem</t>
  </si>
  <si>
    <t>Kalkulačka</t>
  </si>
  <si>
    <t>Kostka lepená, 90x90x45 mm, bílá</t>
  </si>
  <si>
    <t>Kostka lepená, 90x90x45 mm, mix barev</t>
  </si>
  <si>
    <t>Kostka nelepená, 90x90x45 mm, bílá</t>
  </si>
  <si>
    <t>Kostka nelepená, 90x90x45 mm, mix barev</t>
  </si>
  <si>
    <t>Kotouček papírový 76x60x17 mm</t>
  </si>
  <si>
    <t>Kotouček papírový 80x60x12 mm, termo</t>
  </si>
  <si>
    <t>Motouz polypropylenový, 250g</t>
  </si>
  <si>
    <t>Ořezávátko kovové dvojité</t>
  </si>
  <si>
    <t>Ořezávací strojek</t>
  </si>
  <si>
    <t>Ořezávátko se zásobníkem dvojité</t>
  </si>
  <si>
    <t>Popisovač, 0,3 mm, mix barev</t>
  </si>
  <si>
    <t>Popisovač, 0,5 mm, mix barev</t>
  </si>
  <si>
    <t>Popisovač, 1 mm, mix barev</t>
  </si>
  <si>
    <t>Pořadač pákový, A4, celoplastový, hřbet 50 mm, mix barev</t>
  </si>
  <si>
    <t>Pořadač pákový, A4, celoplastový, hřbet 75 mm, mix barev</t>
  </si>
  <si>
    <t>Pořadač pákový, A4, economy, hřbet 50 mm, mix barev</t>
  </si>
  <si>
    <t>Pořadač pákový, A4, economy, hřbet 75 mm, mix barev</t>
  </si>
  <si>
    <t>Rozešívačka kancelářská</t>
  </si>
  <si>
    <t>Špendlíky</t>
  </si>
  <si>
    <t>Tužka automatická 0,5 mm</t>
  </si>
  <si>
    <t>Sešit A4, recyklovaný, čistý, 60 listů</t>
  </si>
  <si>
    <t>Sešit A4, recyklovaný, čtvereček, 60 listů</t>
  </si>
  <si>
    <t>Sešit A4, recyklovaný, linka, 60 listů</t>
  </si>
  <si>
    <t>Sešit A5, recyklovaný, čistý, 60 listů</t>
  </si>
  <si>
    <t>Spojovače kancelářské, 24/6, 1 000 ks</t>
  </si>
  <si>
    <t>Spojovače kancelářské, 24/8, 1 000 ks</t>
  </si>
  <si>
    <t>Spojovače kancelářské, č. 10, 1 000 ks</t>
  </si>
  <si>
    <t>balení/10 ks</t>
  </si>
  <si>
    <t>balení/4x50 listů</t>
  </si>
  <si>
    <t>balení/100 listů</t>
  </si>
  <si>
    <t>balení/3x100 listů</t>
  </si>
  <si>
    <t>balení/5x40 listů</t>
  </si>
  <si>
    <t>balení/60 ks</t>
  </si>
  <si>
    <t>balení/12 ks</t>
  </si>
  <si>
    <t>balení/100 ks</t>
  </si>
  <si>
    <t>balení/200 listů</t>
  </si>
  <si>
    <t>balení/500 listů</t>
  </si>
  <si>
    <t>balení/250 listů</t>
  </si>
  <si>
    <t>balení/125 listů</t>
  </si>
  <si>
    <t>balení/24 ks</t>
  </si>
  <si>
    <t>balení/1 000 ks</t>
  </si>
  <si>
    <t>balení/75 ks</t>
  </si>
  <si>
    <t>Lepicí páska oboustranná, 50 mm x 25 m</t>
  </si>
  <si>
    <t>Lepicí páska krepová, 25 mm x 50 m</t>
  </si>
  <si>
    <t>Lepicí páska krepová, 50 mm x 50 m</t>
  </si>
  <si>
    <t>Lepicí páska krepová, 25 mm x 50 m, jemně krepový papír</t>
  </si>
  <si>
    <t>Lepicí páska krepová, 50 mm x 50 m, jemně krepový papír</t>
  </si>
  <si>
    <t>Sešit A5, recyklovaný, čtvereček, 60 listů</t>
  </si>
  <si>
    <t>Tabule korková 40x60 cm jednostranná</t>
  </si>
  <si>
    <t>Tabule korková 60x80 cm jednostranná</t>
  </si>
  <si>
    <t>Tabule korková 60x90 cm jednostranná</t>
  </si>
  <si>
    <t>Tabule korková 90x120 cm jednostranná</t>
  </si>
  <si>
    <t>OBJ číslo dle katalogu účastníka</t>
  </si>
  <si>
    <t>Jednotka balení
/ počet ks v balení</t>
  </si>
  <si>
    <t>balení/25 ks</t>
  </si>
  <si>
    <t>Lepicí páska krepová, 38 mm x 50 m</t>
  </si>
  <si>
    <t>Lepicí páska krepová, 38 mm x 50 m, jemně krepový papír</t>
  </si>
  <si>
    <t>Lepicí páska oboustranná, 25 mm x 25 m</t>
  </si>
  <si>
    <t>Lepicí páska oboustranná, 38 mm x 10 m</t>
  </si>
  <si>
    <t>Deska s klipem, A4</t>
  </si>
  <si>
    <t>Kotouček papírový 57x60x12 mm</t>
  </si>
  <si>
    <t>Tuhy do mikrotužky HB 0,5 mm</t>
  </si>
  <si>
    <t>balení/18 ks</t>
  </si>
  <si>
    <t>Tužka automatická 0,7 mm</t>
  </si>
  <si>
    <t>Tuhy do mikrotužky HB 0,7 mm</t>
  </si>
  <si>
    <t>Motouz jutový, 250g</t>
  </si>
  <si>
    <t>Papír xerografický, A4, 80 g, economy, intenzivní barvy, 5 barev x 50 listů</t>
  </si>
  <si>
    <t>Papír xerografický, A4, 80 g, economy, pastelové barvy, 5 barev x 50 listů</t>
  </si>
  <si>
    <t>Papír xerografický, A4, 80 g, economy, mix intenzivních barev v balení</t>
  </si>
  <si>
    <t>Papír xerografický, A4, 80 g, economy, mix pastelových barev v balení</t>
  </si>
  <si>
    <t>balení/6 ks</t>
  </si>
  <si>
    <t>Zvýrazňovač, sada 6 ks, mix pastelových barev</t>
  </si>
  <si>
    <t>Tuhy do kružítka</t>
  </si>
  <si>
    <t>Náhradní tuhy do kružítka, 10 ks v plastovém obalu, seříznuté, grafitová tuha o průměru 1,9 mm, délka tuhy 25 mm</t>
  </si>
  <si>
    <t>balení/25 listů</t>
  </si>
  <si>
    <t>balení/40 listů</t>
  </si>
  <si>
    <t>Papír xerografický, A4, 80 g, economy, bílý</t>
  </si>
  <si>
    <t>Papír xerografický, A4, 90 g, economy, bílý</t>
  </si>
  <si>
    <t>Nůžky, 18 cm</t>
  </si>
  <si>
    <t>Nůžky, 22 cm</t>
  </si>
  <si>
    <t>Nůžky, 26 cm</t>
  </si>
  <si>
    <t>Magnety obdélník, rozměr 15x28 mm</t>
  </si>
  <si>
    <t>Papír xerografický, A3, 80 g, economy</t>
  </si>
  <si>
    <t>Multifunkční papír A4, 90 g, vhodný pro každodenní kopírování a černobílý tisk v základní kvalitě, barva bílá, bělost minimálně CIE 160</t>
  </si>
  <si>
    <t>Rychlovazač A4, závěsný, celý, kartonový</t>
  </si>
  <si>
    <t>Rychlovazač A4, obyčejný, celý, prešpanový</t>
  </si>
  <si>
    <t>Rychlovazač A4, obyčejný, celý, kartonový</t>
  </si>
  <si>
    <t>Rychlovazač A4, závěsný, celý, prešpanový</t>
  </si>
  <si>
    <t>balení/5x25 ks</t>
  </si>
  <si>
    <t>Kotouček papírový 57x35x12 mm, termo</t>
  </si>
  <si>
    <t>Náplň do kuličkového pera 0,5 mm, modrá</t>
  </si>
  <si>
    <t>balení/5x50 listů</t>
  </si>
  <si>
    <t>balení/20 listů</t>
  </si>
  <si>
    <t>balení/5x20 listů</t>
  </si>
  <si>
    <t>Zvýrazňovač, sada 6 ks, mix zářivých barev</t>
  </si>
  <si>
    <t>Děrovač 30 listů, kov</t>
  </si>
  <si>
    <t>Příloha č. 1 - Seznam a specifikace kancelářských potřeb</t>
  </si>
  <si>
    <t>Pastelky školní, 24 barev</t>
  </si>
  <si>
    <t>Pastelky školní, 18 barev</t>
  </si>
  <si>
    <t>Rozdružovač, A4, písmena A-Z</t>
  </si>
  <si>
    <t>Spojovače kancelářské, 23/8, 1 000 ks</t>
  </si>
  <si>
    <t>Spojovače kancelářské, 23/15, 1 000 ks</t>
  </si>
  <si>
    <t>Tužka versatil</t>
  </si>
  <si>
    <t>Tužka versatil s hrotítkem na tuhy</t>
  </si>
  <si>
    <t>Zvlhčovač prstů</t>
  </si>
  <si>
    <t>Razítková barva pro všechny druhy razítkových podušek, vhodná do samonamáčecích razítek, mix barev (černá, červená, modrá, zelená), obsah 25 až 30 ml</t>
  </si>
  <si>
    <t>Magazin box 320x230x75 mm, mix barev</t>
  </si>
  <si>
    <t>Box na časopisy, provedení karton s barevným rozlišením, popisovatelný, rozměr min. 320x230x75 mm</t>
  </si>
  <si>
    <t>Formát A4, bez klop, provedení eko, min. 200 g/m², mix barev</t>
  </si>
  <si>
    <t>Formát A4, 3 klopy, provedení prešpán, min. 350 g/m²,  mix barev</t>
  </si>
  <si>
    <t>Obálka B4, obchodní taška, bílá, křížové dno</t>
  </si>
  <si>
    <t>Obálka B4, obchodní taška, hnědá, křížové dno</t>
  </si>
  <si>
    <t>Obálka bublinková, typ A/11, bílá</t>
  </si>
  <si>
    <t>Obálka bublinková, typ C/13, bílá</t>
  </si>
  <si>
    <t>Obálka bublinková, typ D/14, bílá</t>
  </si>
  <si>
    <t>Obálka bublinková, typ E/15, bílá</t>
  </si>
  <si>
    <t>Obálka bublinková, typ F/16, bílá</t>
  </si>
  <si>
    <t>Obálka bublinková, typ G/17, bílá</t>
  </si>
  <si>
    <t>Obálka bublinková, typ H/18, bílá</t>
  </si>
  <si>
    <t>Obálka bublinková, typ I/19, bílá</t>
  </si>
  <si>
    <t>Obálka bublinková, typ K/20, bílá</t>
  </si>
  <si>
    <t>Obálka kartonová A3</t>
  </si>
  <si>
    <t>Obálka kartonová A4</t>
  </si>
  <si>
    <t>Obálka neroztrhnutelná s textilní výztuží, B4, křížové dno</t>
  </si>
  <si>
    <t>Obálka s drukem, A4, čirá plus mix barev, 180 mic.</t>
  </si>
  <si>
    <t>Obálka s drukem, A5, čirá plus mix barev, 180 mic.</t>
  </si>
  <si>
    <t>Obálka s drukem, DL, čirá plus mix barev, 180 mic.</t>
  </si>
  <si>
    <t>Papír xerografický, A4, 80 g, economy, různé pastelové barvy</t>
  </si>
  <si>
    <t>Pero gelové 0,5 mm, vyměnitelná náplň, mix barev</t>
  </si>
  <si>
    <t>Pero gelové 0,7 mm, vyměnitelná náplň, mix barev</t>
  </si>
  <si>
    <t>Pero kuličkové 0,5 mm, celohliníkové</t>
  </si>
  <si>
    <t>Rychlovazač polypropylenový, A4</t>
  </si>
  <si>
    <t>Rychlovazač polypropylenový, A4 s euroděrováním</t>
  </si>
  <si>
    <t>Sešit A5, recyklovaný, linka, 60 listů</t>
  </si>
  <si>
    <t>Sešit A6, recyklovaný, linka, 40 listů</t>
  </si>
  <si>
    <t>Lepicí páska, 50 mm x 66 m, hnědá</t>
  </si>
  <si>
    <t>vyplní účastník</t>
  </si>
  <si>
    <t>balení/100 ks archů A4 s etiketami</t>
  </si>
  <si>
    <t>Počet balení x cena za jednotku
bez DPH</t>
  </si>
  <si>
    <t>(9)=(5)*(8)</t>
  </si>
  <si>
    <t>Celková nabídková cena bez DPH (Kč)</t>
  </si>
  <si>
    <t xml:space="preserve">Jmenovka se šňůrkou </t>
  </si>
  <si>
    <t>Kotouček papírový 57x60x12 mm termo</t>
  </si>
  <si>
    <t>Kotouček papírový 57x60x12 mm, termo</t>
  </si>
  <si>
    <t>Spony dopisní, oblé, 28 mm, pozinkované</t>
  </si>
  <si>
    <t xml:space="preserve">Spony dopisní, oblé, 28 mm, pozinkovaný drát, potažený barevným plastem </t>
  </si>
  <si>
    <t>Spony dopisní, oblé, 32 mm, pozinkované</t>
  </si>
  <si>
    <t xml:space="preserve">Spony dopisní, oblé, 32 mm, pozinkovaný drát, potažený barevným plastem </t>
  </si>
  <si>
    <t>Spony dopisní, oblé, 50 mm, pozinkované</t>
  </si>
  <si>
    <t xml:space="preserve">Spony dopisní, oblé, 50 mm, pozinkovaný drát, potažený barevným plastem </t>
  </si>
  <si>
    <t>Spony dopisní, oblé, 75 mm, pozinkované</t>
  </si>
  <si>
    <t>Pravítko trojúhelník s kolmicí, čirý</t>
  </si>
  <si>
    <t>Tuhy grafitové, versatil HB</t>
  </si>
  <si>
    <t>Tužka automatická se zásuvným hrotem 0,5 mm, pogumovaný úchop, kovový mechanismus pro posun tuhy</t>
  </si>
  <si>
    <t>Tužka automatická se zásuvným hrotem 0,7 mm, pogumovaný úchop, kovový mechanismus pro posun tuhy</t>
  </si>
  <si>
    <t>Kotouček papírový 57x50x12 mm, termo</t>
  </si>
  <si>
    <t>Kotouček papírový 57x50x12 mm termo</t>
  </si>
  <si>
    <t>Guma lepící polštářky</t>
  </si>
  <si>
    <t>Čistič se stlačeným vzduchem, 400 ml</t>
  </si>
  <si>
    <t>Kniha záznamní s pevnými deskami A4, linka, bezdřevý papír, 100 listů</t>
  </si>
  <si>
    <t>Kniha záznamní s pevnými deskami A5, čtvereček, bezdřevý papír, 100 listů</t>
  </si>
  <si>
    <t>Kniha záznamní s pevnými deskami A5, linka, bezdřevý papír, 100 listů</t>
  </si>
  <si>
    <t>Kniha záznamní s pevnými deskami A4, čtvereček, bezdřevý papír, 100 listů</t>
  </si>
  <si>
    <t>Kniha záznamní s pevnými deskami A4, čistá, bezdřevý papír, 100 listů</t>
  </si>
  <si>
    <t>Křída barevná, 12 barev</t>
  </si>
  <si>
    <t>Křída bílá kulatá bezprašná, 12 ks</t>
  </si>
  <si>
    <t>Lepicí páska hnědá, 50 mm x 66 m</t>
  </si>
  <si>
    <t>Mapa odkládací, A4, 3 klopy, s gumou, provedení polypropylen, roztažitelný hřbet min. 30 mm, mix barev</t>
  </si>
  <si>
    <t>Mapa odkládací, A4, 3 klopy, provedení eko, min. 200 g/m²,  mix barev</t>
  </si>
  <si>
    <t>Mapa odkládací, A4, 1 klopa, provedení eko, min. 200 g/m²,  mix barev</t>
  </si>
  <si>
    <t>Rozdružovač A4, kartonový, s vyztuženou univerzální multiperforací, vyztuženou barevnou folií, 20 listů A-Z</t>
  </si>
  <si>
    <t>Čisticí ubrousky na monitor, antistatický účinek</t>
  </si>
  <si>
    <t>Fólie laminovací, A3, 100 mic., 100 ks</t>
  </si>
  <si>
    <t>Fólie laminovací, 80x110 mm, 80 mic., 100 ks</t>
  </si>
  <si>
    <t>Fólie laminovací, A4, 100 mic., 100 ks</t>
  </si>
  <si>
    <t>Fólie laminovací, A4, 125 mic., 100 ks</t>
  </si>
  <si>
    <t>Fólie laminovací, čirá, 80x110 mm (+/-1mm), 80 mic./100 ks</t>
  </si>
  <si>
    <t>Fólie laminovací, čirá, A3, 100 mic./100 ks</t>
  </si>
  <si>
    <t>Fólie laminovací, čirá, A4, 100 mic./100 ks</t>
  </si>
  <si>
    <t>Fólie laminovací, čirá, A4, 125 mic./100 ks</t>
  </si>
  <si>
    <t>Čisticí sprej na monitor, 250 ml</t>
  </si>
  <si>
    <t>Blok pro flipchart, rozměr 95 x 68 cm, 25 listů, min. 70 g, čistý</t>
  </si>
  <si>
    <t>Bloček samolepicí, 20x50 mm, 4 barvy, 200 listů</t>
  </si>
  <si>
    <t>Bloček samolepicí, 38x51 mm, 4 barvy, 200 listů</t>
  </si>
  <si>
    <t>Bloček samolepicí, 40x50 mm, 3 barvy, 300 listů</t>
  </si>
  <si>
    <t>Bloček samolepicí, 50x50 mm, 5 barev, 250 listů</t>
  </si>
  <si>
    <t>Bloček samolepicí, 50x75 mm, žlutý, 100 listů</t>
  </si>
  <si>
    <t>Bloček samolepicí, 76x76 mm, 5 barev, 200 listů</t>
  </si>
  <si>
    <t>Obálka B4, obchodní taška, bílá, EKO, krycí páska, samolepicí</t>
  </si>
  <si>
    <t>Obálka bílá s vnitřní bublinkovou vrstvou, samolepicí proužek, vnitřní rozměr cca 95x165mm</t>
  </si>
  <si>
    <t>Obálka bílá s vnitřní bublinkovou vrstvou, samolepicí proužek, vnitřní rozměr cca 150x215mm</t>
  </si>
  <si>
    <t>Obálka bílá s vnitřní bublinkovou vrstvou, samolepicí proužek, vnitřní rozměr cca 175x165mm</t>
  </si>
  <si>
    <t>Obálka bílá s vnitřní bublinkovou vrstvou, samolepicí proužek, vnitřní rozměr cca 175x255mm</t>
  </si>
  <si>
    <t>Obálka bílá s vnitřní bublinkovou vrstvou, samolepicí proužek, vnitřní rozměr cca 215x255mm</t>
  </si>
  <si>
    <t>Obálka bílá s vnitřní bublinkovou vrstvou, samolepicí proužek, vnitřní rozměr cca 215x340mm</t>
  </si>
  <si>
    <t>Obálka bílá s vnitřní bublinkovou vrstvou, samolepicí proužek, vnitřní rozměr cca 225x340mm</t>
  </si>
  <si>
    <t>Obálka bílá s vnitřní bublinkovou vrstvou, samolepicí proužek, vnitřní rozměr cca 265x360mm</t>
  </si>
  <si>
    <t>Obálka bílá s vnitřní bublinkovou vrstvou, samolepicí proužek, vnitřní rozměr cca 295x455mm</t>
  </si>
  <si>
    <t>Obálka bílá s vnitřní bublinkovou vrstvou, samolepicí proužek, vnitřní rozměr cca 345x470mm</t>
  </si>
  <si>
    <t>Obálka C4, taška, bílá, samolepicí, s krycí páskou</t>
  </si>
  <si>
    <t>Fólie fixační, 50 cm, 23 mic., role 1,9 kg</t>
  </si>
  <si>
    <t>Desky spisové, A4, prešpán, vnitřní výlep, tkanice pro svázání dokumentů, bez hřbetu, mix barev</t>
  </si>
  <si>
    <t>Deska s klipem, A4, klip nahoře, pevná podložka - kartonová pevná polaminovaná jednodeska, mix barev</t>
  </si>
  <si>
    <r>
      <t>Guma lepící, opakovatelně použitelná, polštářky, celková hmotnost</t>
    </r>
    <r>
      <rPr>
        <sz val="11"/>
        <rFont val="Calibri"/>
        <family val="2"/>
        <charset val="238"/>
        <scheme val="minor"/>
      </rPr>
      <t xml:space="preserve"> min.</t>
    </r>
    <r>
      <rPr>
        <sz val="11"/>
        <rFont val="Calibri"/>
        <family val="2"/>
        <scheme val="minor"/>
      </rPr>
      <t xml:space="preserve"> 50 g</t>
    </r>
  </si>
  <si>
    <t xml:space="preserve">Houba stírací na magnetické tabule </t>
  </si>
  <si>
    <r>
      <t>Houba stírací na magnetické tabule</t>
    </r>
    <r>
      <rPr>
        <sz val="11"/>
        <rFont val="Calibri"/>
        <family val="2"/>
        <charset val="238"/>
        <scheme val="minor"/>
      </rPr>
      <t>, s magnetickou vrstvou</t>
    </r>
    <r>
      <rPr>
        <sz val="11"/>
        <rFont val="Calibri"/>
        <family val="2"/>
        <scheme val="minor"/>
      </rPr>
      <t>, rozměr min. 105x55x20 mm</t>
    </r>
  </si>
  <si>
    <t>Kalkulačka stolní s 12ti místným LCD displejem, opravné tlačítko, výpočet marže,
výpočet odmocniny, výpočet procent, třítlačítková nezávislá paměť, tlačítko dvojité nuly, tlačítko změny znaménka, označení řádu-tříčislicové čárky
automatické vypnutí, duální napájení, rozměry: min 140x100x20 mm.</t>
  </si>
  <si>
    <t>Karton kreslicí A2, 220 g, 100 listů</t>
  </si>
  <si>
    <t>Karton kreslicí A3, 220 g, 200 listů</t>
  </si>
  <si>
    <t>Karton kreslicí A4, 220 g, 200 listů</t>
  </si>
  <si>
    <t>Karton kreslicí A2, 220 g, 100 listů, bílý</t>
  </si>
  <si>
    <t>Karton kreslicí A3, 220 g, 200 listů, bílý</t>
  </si>
  <si>
    <t>Karton kreslicí A4, 220 g, 200 listů, bílý</t>
  </si>
  <si>
    <t>Kniha záznamní, A4, 100 listů, čistá</t>
  </si>
  <si>
    <t>Kniha záznamní, A4, 100 listů, čtvereček</t>
  </si>
  <si>
    <t>Kniha záznamní, A4, 100 listů, linka</t>
  </si>
  <si>
    <t>Kniha záznamní, A5, 100 listů, čistá</t>
  </si>
  <si>
    <t>Kniha záznamní, A5, 100 listů, čtvereček</t>
  </si>
  <si>
    <t>Kniha záznamní, A5, 100 listů, linka</t>
  </si>
  <si>
    <t>Krabice archivační, 350x260x110 mm, válcovaná lepenka</t>
  </si>
  <si>
    <t>Kružítko technické s kvalitními kovovými rameny a náhradními tuhami a ořezávátkem, délka kružítka min. 11,5 cm</t>
  </si>
  <si>
    <t>Kružítko v sadě s tuhami a ořezávátkem</t>
  </si>
  <si>
    <t>Křída barevná kulatá bezprašná, 12 barev</t>
  </si>
  <si>
    <r>
      <t>Lepicí páska oboustranná, kvalitní, 25 mm x</t>
    </r>
    <r>
      <rPr>
        <sz val="11"/>
        <rFont val="Calibri"/>
        <family val="2"/>
        <charset val="238"/>
        <scheme val="minor"/>
      </rPr>
      <t xml:space="preserve"> 25 m</t>
    </r>
  </si>
  <si>
    <r>
      <t>Lepicí páska oboustranná, kvalitní, 38 mm x</t>
    </r>
    <r>
      <rPr>
        <sz val="11"/>
        <rFont val="Calibri"/>
        <family val="2"/>
        <charset val="238"/>
        <scheme val="minor"/>
      </rPr>
      <t xml:space="preserve"> 10 m</t>
    </r>
  </si>
  <si>
    <r>
      <t>Lepicí páska oboustranná, kvalitní, 50 mm x</t>
    </r>
    <r>
      <rPr>
        <sz val="11"/>
        <rFont val="Calibri"/>
        <family val="2"/>
        <charset val="238"/>
        <scheme val="minor"/>
      </rPr>
      <t xml:space="preserve"> 25 m</t>
    </r>
  </si>
  <si>
    <t>Lepicí páska čirá, 15 mm x 10 m</t>
  </si>
  <si>
    <t>Lepicí páska čirá, 19 mm x 33 m</t>
  </si>
  <si>
    <t>Lepicí páska čirá, 25 mm x 33 m</t>
  </si>
  <si>
    <t>Lepicí páska čirá, 50 mm x 66 m</t>
  </si>
  <si>
    <t>Lepicí páska, 15 mm x 10 m, čirá</t>
  </si>
  <si>
    <t>Lepicí páska, 19 mm x 33 m, čirá</t>
  </si>
  <si>
    <t>Lepicí páska, 25 mm x 33 m, čirá</t>
  </si>
  <si>
    <t>Lepicí páska, 50 mm x 66 m, čirá</t>
  </si>
  <si>
    <t>Lepidlo tuhé v tyčince na papír i karton, s posuvným mechanismem, vzduchotěsný uzávěr pro dlouhou životnost, lepí trvale za 60 sekund, hmotnost min. 20 g</t>
  </si>
  <si>
    <t>Lepidlo tuhé v tyčince na papír i karton, s posuvným mechanismem, vzduchotěsný uzávěr pro dlouhou životnost,  lepí trvale za 60 sekund, hmotnost min. 40 g</t>
  </si>
  <si>
    <t>Lepidlo tuhé tyčinka, 20 g</t>
  </si>
  <si>
    <t>Lepidlo tuhé tyčinka, 40 g</t>
  </si>
  <si>
    <t>Magnety obdélník, rozměr cca 15x28 mm</t>
  </si>
  <si>
    <t>Motouz archivní lněný, 40 g</t>
  </si>
  <si>
    <t>Motouz přírodní archivní lněný o průměru cca 1,25 mm, hmotnost 40 g, 60 m, bílý</t>
  </si>
  <si>
    <t>Nůž na dopisy - otvírač dopisů, materiál kombinace kov-dřevo</t>
  </si>
  <si>
    <t xml:space="preserve">Nůž odlamovací </t>
  </si>
  <si>
    <t>Nůž odlamovací, masivní, s plastovým tělem, vysouvací, kovová vodící lišta nože, možnost výměny nožů, uzavírací pojistka, protiskluzový povrch, šířka čepele 18 mm, délka nože min. 14 cm, mix barev</t>
  </si>
  <si>
    <t>Obal A4, euro, prospektový, hladký, čirý, 50 mic.</t>
  </si>
  <si>
    <t>Stojan drátěný na časopisy, rozměr cca 320x75x250 mm, provedení kov, černý, stříbrný</t>
  </si>
  <si>
    <t>Blok poznámkový s kroužkovou vazbou na boku, A5, čtvereček, 50 listů</t>
  </si>
  <si>
    <t>Blok poznámkový s horním lepením, A4, čistý, 50 listů</t>
  </si>
  <si>
    <t>Blok poznámkový s horním lepením, A4, čtvereček, 50 listů</t>
  </si>
  <si>
    <t>Blok poznámkový s horním lepením, A4, linka, 50 listů</t>
  </si>
  <si>
    <t>Blok poznámkový s horním lepením, A5, čistý, 50 listů</t>
  </si>
  <si>
    <t>Blok poznámkový s horním lepením, A5, čtvereček, 50 listů</t>
  </si>
  <si>
    <t>Blok poznámkový s horním lepením, A5, linka, 50 listů</t>
  </si>
  <si>
    <t>Blok poznámkový s kroužkovou vazbou na boku, A5, čistý, 50 listů</t>
  </si>
  <si>
    <t>Etikety print, 105x148,5 mm, 100 ks archů</t>
  </si>
  <si>
    <t>Etikety print, 105x37 mm, 100 ks archů</t>
  </si>
  <si>
    <t>Etikety print, 105x48 mm, 100 ks archů</t>
  </si>
  <si>
    <t>Etikety print, 105x42,4 mm, 100 ks archů</t>
  </si>
  <si>
    <t>Etikety print, 210x148 mm, 100 ks archů</t>
  </si>
  <si>
    <t>Etikety print, 210x297 mm, 100 ks archů</t>
  </si>
  <si>
    <t>Etikety print, 210x74,2 mm, 100 ks archů</t>
  </si>
  <si>
    <t>Etikety print, 70x36 mm, 100 ks archů</t>
  </si>
  <si>
    <t>Etikety print, 25,4x10 mm, 100 ks archů</t>
  </si>
  <si>
    <t>Bloček samolepicí papírový, rozměr 20x50 mm (+/-2mm), 4x50 listů, neonový mix barev</t>
  </si>
  <si>
    <t>Bloček samolepicí papírový, rozměr 38x51 mm (+/-2mm), 4x50 listů, neonový mix barev</t>
  </si>
  <si>
    <t>Bloček samolepicí papírový, rozměr 40x50 mm (+/-2mm), 3x100 listů, pastelové barvy mix</t>
  </si>
  <si>
    <t>Bloček samolepicí papírový, rozměr 50x50 mm (+/-2mm), 5x50 listů, neonový mix barev</t>
  </si>
  <si>
    <t>Bloček samolepicí papírový, 50x75 mm (+/-2mm), 100 ks listů, žlutý</t>
  </si>
  <si>
    <t>Bloček samolepicí papírový, 76x76 mm (+/-2mm), 5x40 listů, neonový mix barev</t>
  </si>
  <si>
    <t>Čisticí sprej na bílé tabule, 250 ml</t>
  </si>
  <si>
    <t>Čistící roztok na bílé tabule s rozprašovačem, odstraňuje 100% nečistoty a zbytky popisovačů z povrchu tabule, antistatický, obsah 250 ml</t>
  </si>
  <si>
    <t>Čisticí sprej na monitor s pumpičkou, antistatický účinek, 250 ml</t>
  </si>
  <si>
    <t>Čistič se stlačeným vzduchem na vyčištění prachu a drobných nečistot z elektroniky, 400 ml</t>
  </si>
  <si>
    <t>Čisticí ubrousky na monitor, 100 ks</t>
  </si>
  <si>
    <t xml:space="preserve">Deska spisová, A4, s rohovou kapsou (přední strana seříznutá), kartonová, mix barev </t>
  </si>
  <si>
    <t>Etikety samolepicí bílé 19x40 mm, 60 etiket</t>
  </si>
  <si>
    <t>Etikety samolepicí bílé 38x102 mm, 12 etiket</t>
  </si>
  <si>
    <t>Etikety 19x40 mm, 60 etiket, bílé</t>
  </si>
  <si>
    <t>Etikety 38x102 mm, 12 etiket, bílé</t>
  </si>
  <si>
    <r>
      <t>Etikety print, 105x148,5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</si>
  <si>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105x37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</si>
  <si>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105x42,4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</si>
  <si>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105x48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</si>
  <si>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210x148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</si>
  <si>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210x297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</si>
  <si>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210x74,2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</si>
  <si>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70x36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</si>
  <si>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25,4x10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</si>
  <si>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t>Fólie bublinková 0,5 m, 100 m</t>
  </si>
  <si>
    <t>Fólie bublinková 1 m, 100 m</t>
  </si>
  <si>
    <t>Kniha podpisová A4, PVC</t>
  </si>
  <si>
    <t>Podpisová kniha A4 v pevných deskách s roztažitelným hřbetem, min. 16 dělících lístů s děrováním, provedení PVC, s okénkem pro výměnu štítků, mix barev</t>
  </si>
  <si>
    <t>Kontejner archivační na pořadače s víkem pro ukládání 5 ks pořadačů o formátu A4 se hřbetem 75 mm, 100 % recyklovaná lepenka</t>
  </si>
  <si>
    <t>Korekční strojek jednorázový, optická kontrola zbývající kapacity pásky, páska se netrhá ani při rychlejším odvíjení, možnost okamžitého přepsání, šíře stopy 5 mm, délka pásky min. 8 m</t>
  </si>
  <si>
    <r>
      <t>Pro dokumenty formátu A4, formátu foolscap i dokumenty v deskách, rychlovazačích či kapsách A4, pro náročné archivování, konstrukce krabic zabraňuje vnikání prachu, bez potisku, z válcované lepenky, objemová hmotnost (kg/dm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): 0,88 – 1,04, pro dlouhodobou archivaci nad 50 let, snadné sestavení</t>
    </r>
  </si>
  <si>
    <t>Mapa odkládací, A4, 1 klopa, provedení eko</t>
  </si>
  <si>
    <t>Mapa odkládací, A4, 3 klopy, prešpánová</t>
  </si>
  <si>
    <t>Mapa odkládací, A4, 3 klopy, provedení eko</t>
  </si>
  <si>
    <t>Mapa odkládací, A4, 3 klopy, s gumou, kartonová</t>
  </si>
  <si>
    <t xml:space="preserve">Mapa odkládací, 3 klopy, A4, kartonová, mix barev, elastická guma pro pevné zavírání desek, kapacita 250 listů, karton min. 300 g </t>
  </si>
  <si>
    <t>Mapa odkládací, A4, 3 klopy, s gumou, polypropylen</t>
  </si>
  <si>
    <t>Mapa odkládací, A4, bez klop, provedení eko</t>
  </si>
  <si>
    <t>Motouz polypropylenový o průměru 2 mm, síla cca 7800 dtex, hmotnost 250 g, návin cca 300 m, mix barev</t>
  </si>
  <si>
    <t>Motouz jutový o průměru 1,75 mm, síla cca 500 x 3 dtex, hmotnost 250 g, návin cca 160 m</t>
  </si>
  <si>
    <t>Nůž na dopisy</t>
  </si>
  <si>
    <t>Obal A4, prospektový, hladký, čirý, se zpevněnou multiperforací do pákových a kroužkových pořadačů, min. 50 mic.</t>
  </si>
  <si>
    <t>Podložka pod myš gelová</t>
  </si>
  <si>
    <t xml:space="preserve">Sešit A4, recyklovaný, čistý, 60 listů </t>
  </si>
  <si>
    <t>Spony dopisní 28 mm</t>
  </si>
  <si>
    <t>Spony dopisní 28 mm, barevné</t>
  </si>
  <si>
    <t>Spony dopisní 32 mm</t>
  </si>
  <si>
    <t>Spony dopisní 32 mm, barevné</t>
  </si>
  <si>
    <t>Spony dopisní 50 mm</t>
  </si>
  <si>
    <t>Spony dopisní 50 mm, barevné</t>
  </si>
  <si>
    <t>Spony dopisní 75 mm</t>
  </si>
  <si>
    <t>Záložky šipky, plastové</t>
  </si>
  <si>
    <t>Zvlhčovač prstů gelový, vhodný pro práci s bankovkami a fóliemi, vysoká kvalita, min. 20 g</t>
  </si>
  <si>
    <t>Obal A4, 3D na katalogy, lesklý, čirý, 170 mic.</t>
  </si>
  <si>
    <t>Obal A4, euro, prospektový, extra široký, čirý, 120 mic.</t>
  </si>
  <si>
    <t>Obal A4, 3D na katalogy, lesklý, čirý, min. 170 mic., rozšiřitelný hřbet min 2,5 cm, zesílená europerforace</t>
  </si>
  <si>
    <t>Obal A4, euro, závěsný s klopou, matný, čirý, 90 mic.</t>
  </si>
  <si>
    <t>Obal A4, zakládací L, 120 mic.</t>
  </si>
  <si>
    <t>Obal A4, závěsný L/U, čirý, 150 mic.</t>
  </si>
  <si>
    <t>Obal A4, závěsný L/U, min. 150 mic., čirý</t>
  </si>
  <si>
    <t>Obálka bublinková, typ CD, bílá</t>
  </si>
  <si>
    <t>Obálka C4, taška, bílá, samolepicí, s krycí páskou, cca 229x324 mm</t>
  </si>
  <si>
    <t>Obálka C4, taška, bílá, samolepicí, s krycí páskou, cca 229x324 mm, s potiskem hlavičky OU/černý tisk</t>
  </si>
  <si>
    <t>Obálka C5 poštovní, bílá, samolepicí, cca 229x162 mm</t>
  </si>
  <si>
    <t>Obálka C5 poštovní, bílá, samolepicí, cca 229x162 mm, s potiskem hlavičky OU/černý tisk</t>
  </si>
  <si>
    <t>Obálka C5, okno, poštovní, bílá, samolepicí, cca 229x162 mm, s potiskem hlavičky OU/černý tisk</t>
  </si>
  <si>
    <t>Obálka C6 poštovní, bílá, samolepicí, cca 162x114 mm</t>
  </si>
  <si>
    <t>Obálka C6 poštovní, bílá, samolepicí, cca 162x114 mm, s potiskem hlavičky OU/černý tisk</t>
  </si>
  <si>
    <t>Obálka neroztrhnutelná s textilní výztuží, B4, samolepicí s krycí páskou, křížové dno</t>
  </si>
  <si>
    <t>Ořezávátko kovové dvojité (na tenké i silné tužky a pastelky)</t>
  </si>
  <si>
    <t>Ořezávátko se zásobníkem dvojité (na tenké i silné tužky a pastelky)</t>
  </si>
  <si>
    <t>Pořadač archivní, s kapsou, A4, hřbet 75 mm, mix barev</t>
  </si>
  <si>
    <t>Pravítko 20 cm, plastové, čiré plus mix barev</t>
  </si>
  <si>
    <t>Pravítko 30 cm, plastové, čiré plus mix barev</t>
  </si>
  <si>
    <t>Pravítko 40 cm, plastové, čiré plus mix barev</t>
  </si>
  <si>
    <t>Pravítko 50 cm, plastové, čiré plus mix barev</t>
  </si>
  <si>
    <t>Pravítko 20 cm</t>
  </si>
  <si>
    <t>Pravítko 30 cm</t>
  </si>
  <si>
    <t>Pravítko 40 cm</t>
  </si>
  <si>
    <t>Pravítko 50 cm</t>
  </si>
  <si>
    <t>Pryž bílá</t>
  </si>
  <si>
    <t>Pryž kombinovaná</t>
  </si>
  <si>
    <t>Pryž kombinovaná, kvalitní dvojbarevná polymerová pryž na tužky a inkoust, rozměr min. 45x13x7 mm</t>
  </si>
  <si>
    <t>Připínáčky na nástěnku, 100 ks</t>
  </si>
  <si>
    <t>Připínáčky do korkové nástěnky, s plastovou ergonomickou hlavičkou a kovovým bodcem, mix barev</t>
  </si>
  <si>
    <t>Rozdružovač, proužky, 5 barev x 20 listů</t>
  </si>
  <si>
    <t>Sešívačka s robustní technikou, výkon sešití 50 listů, hloubka vkládání min. 60 mm, spojovače min. 24/6 až 24/8</t>
  </si>
  <si>
    <t>Spony klip kovový, 15 mm</t>
  </si>
  <si>
    <t>Spony klip kovový, 19 mm</t>
  </si>
  <si>
    <t>Spony klip kovový, 25 mm</t>
  </si>
  <si>
    <t>Spony klip kovový, 32 mm</t>
  </si>
  <si>
    <t>Spony klip kovový, 41 mm</t>
  </si>
  <si>
    <t>Spony klip kovový, 51 mm</t>
  </si>
  <si>
    <t>Spony klip kovový, 15 mm, mix barev</t>
  </si>
  <si>
    <t>Spony klip kovový, 19 mm, mix barev</t>
  </si>
  <si>
    <t>Spony klip kovový, 25 mm, mix barev</t>
  </si>
  <si>
    <t>Spony klip kovový, 32 mm, mix barev</t>
  </si>
  <si>
    <t>Spony klip kovový, 41 mm, mix barev</t>
  </si>
  <si>
    <t>Spony klip kovový, 51 mm, mix barev</t>
  </si>
  <si>
    <t>Tužka č. 1 (B), grafitová</t>
  </si>
  <si>
    <t>Tužka č. 2 (HB), grafitová</t>
  </si>
  <si>
    <t>Tužka č. 3 (H), grafitová</t>
  </si>
  <si>
    <t>Tužka č. 1 (B), grafitová, dřevěná, lakovaná</t>
  </si>
  <si>
    <t>Tužka č. 2 (HB), grafitová, dřevěná, lakovaná</t>
  </si>
  <si>
    <t>Tužka č. 3 (H), grafitová, dřevěná, lakovaná</t>
  </si>
  <si>
    <t>Záložky ve tvaru šipky, plastové, min. 40x10 mm, popisovatelné, vícenásobné použití, průhledné (nebrání čtení podkladového textu), balení 5 barev po 25 záložkách</t>
  </si>
  <si>
    <t>Zvýrazňovač, mix zářivých barev</t>
  </si>
  <si>
    <t>Blok poznámkový s kroužkovou vazbou na boku, A5, čtvereček, listy z bílého papíru, opatřený měkkou obálkou a kartonovými zády, min. 50 listů</t>
  </si>
  <si>
    <t>Blok poznámkový s kroužkovou vazbou na boku, A5, čistý, listy z bílého papíru, opatřený měkkou obálkou a kartonovými zády, min. 50 listů</t>
  </si>
  <si>
    <t>Blok poznámkový s horním lepením A5, linka, listy z bílého papíru, opatřený měkkou obálkou a kartonovými zády, min. 50 listů</t>
  </si>
  <si>
    <t>Blok poznámkový s horním lepením, A5, čtvereček, listy z bílého papíru, opatřený měkkou obálkou a kartonovými zády, min. 50 listů</t>
  </si>
  <si>
    <t>Blok poznámkový s horním lepením, A4, čistý, listy z bílého papíru, opatřený měkkou obálkou a kartonovými zády, min. 50 listů</t>
  </si>
  <si>
    <t>Odvíječ lepicí pásky stolní</t>
  </si>
  <si>
    <t>Podložka pod myš gelová, pro optické a laserové myši, s ergonomickou oporou zápěstí</t>
  </si>
  <si>
    <t>Popisovač na CD, DVD a BD, permanentní inkoust na alkoholové bázi, šíře stopy 0,6 mm, mix barev (černá, červená, modrá, zelená)</t>
  </si>
  <si>
    <t>Popisovač na CD, DVD a BD, permanentní inkoust na alkoholové bázi, šíře stopy 1 mm, mix barev (černá, červená, modrá, zelená)</t>
  </si>
  <si>
    <t>Popisovač permanent, mix barev</t>
  </si>
  <si>
    <t>Popisovač, jemný plastický hrot, šíře stopy 0,3 mm, mix barev (černá, červená, modrá, zelená)</t>
  </si>
  <si>
    <t>Popisovač, jemný plastický hrot, šíře stopy 0,5 mm, mix barev (černá, červená, modrá, zelená)</t>
  </si>
  <si>
    <t>Popisovač, jemný plastický hrot, šíře stopy 1 mm, mix barev (černá, červená, modrá, zelená)</t>
  </si>
  <si>
    <t>Pořadač archivní, s archivní kapsou, na dokumenty formátu A4, hřbet 75 mm, mix barev</t>
  </si>
  <si>
    <t>Pořadač pákový, kvalitní, stabilní páka, potažen odolnou a omyvatelnou PP fólií z obou stran, uzavírací mechanizmus, hřbetní otvor a kovové lišty, hřbetní kapsa s vyměnitelným štítkem, na dokumenty formátu A4, hřbet 50 mm, mix barev</t>
  </si>
  <si>
    <t>Pořadač pákový, kvalitní, stabilní páka, potažen odolnou a omyvatelnou PP fólií z obou stran, uzavírací mechanizmus, hřbetní otvor a kovové lišty, hřbetní kapsa s vyměnitelným štítkem, na dokumenty formátu A4, hřbet 75 mm, mix barev</t>
  </si>
  <si>
    <t>Pořadač pákový, potažený plastem z vnější strany a hladkým papírem z vnitřní strany, hřbetní otvor, kovové lišty, hřbetní kapsa s vyměnitelným štítkem, na dokumenty formátu A4, hřbet 50 mm, mix barev</t>
  </si>
  <si>
    <t>Pořadač pákový, potažený plastem z vnější strany a hladkým papírem z vnitřní strany, hřbetní otvor, kovové lišty, hřbetní kapsa s vyměnitelným štítkem, na dokumenty formátu A4, hřbet 75 mm, mix barev</t>
  </si>
  <si>
    <t>Razítko datumovka</t>
  </si>
  <si>
    <t>Rozdružovač, proužky, kartonový, min. 235x105 mm, mix barev, 5 barev x 20 listů v balení</t>
  </si>
  <si>
    <t>Sešívačka malá, výkon 10 listů, na spojovače č. 10</t>
  </si>
  <si>
    <t>Sešívačka malá, výkon sešití 10 listů, hloubka vkládání min. 45 mm, spojovače č. 10</t>
  </si>
  <si>
    <t>Sešívačka, výkon 30 listů, na spojovače 24/6 až 24/8</t>
  </si>
  <si>
    <t>Sešívačka s robustní technikou, výkon sešití 30 listů, hloubka vkládání min. 60 mm, spojovače min. 24/6 až 24/8</t>
  </si>
  <si>
    <t>Sešívačka, výkon 50 listů, na spojovače 24/6 až 24/8</t>
  </si>
  <si>
    <r>
      <t>Rychlovazač, A4, obyčejný, celý, eco karton min. 200g/m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</si>
  <si>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r>
      <t>Rychlovazač, A4, obyčejný, celý, prešpanový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, mix barev </t>
    </r>
  </si>
  <si>
    <r>
      <t>Rychlovazač, A4, závěsný, celý, eco karton min. 200g/m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</si>
  <si>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r>
      <t>Rychlovazač, A4, závěsný, celý, prešpanový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</si>
  <si>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t>Spojovače kancelářské, 23/15, vysoce kvalitní pozinkované dráty, 1 000 ks</t>
  </si>
  <si>
    <t>Spojovače kancelářské, 23/8, vysoce kvalitní pozinkované dráty, 1 000 ks</t>
  </si>
  <si>
    <t>Spojovače kancelářské, 24/6, vysoce kvalitní pozinkované dráty, 1 000 ks</t>
  </si>
  <si>
    <t>Spojovače kancelářské, 24/8, vysoce kvalitní pozinkované dráty, 1 000 ks</t>
  </si>
  <si>
    <t>Spojovače kancelářské, č. 10, vysoce kvalitní pozinkované dráty, 1 000 ks</t>
  </si>
  <si>
    <t>Stojan drátěný kalíšek nízký, rozměr cca průměr 90 mm x výška 30 mm, provedení kov, černý, stříbrný</t>
  </si>
  <si>
    <t>Stojan drátěný kalíšek střední, rozměr cca průměr 90 mm x výška 64 mm, provedení kov, černý, stříbrný</t>
  </si>
  <si>
    <t>Stojan drátěný kalíšek velký, rozměr cca průměr 90 mm x výška 100 mm, provedení kov, černý, stříbrný</t>
  </si>
  <si>
    <t>Stojan drátěný na dopisy k rozdělení dopisů na 3 sekce, rozměr cca 175x130x80 mm, provedení kov, černý, stříbrný</t>
  </si>
  <si>
    <t>Stojan drátěný na papírové bločky o velikosti 90x90x45 mm, provedení kov, černý, stříbrný</t>
  </si>
  <si>
    <t>Stojan na kancelářské spony, plastový, magnetický</t>
  </si>
  <si>
    <t>Zvýrazňovač rychleschnoucí, seříznutý hrot, 1-5 mm, světlostálost barev, s velkým zásobníkem inkoustu, válcový tvar těla zvýrazňovače, barvy min. žlutá, oranžová, růžová, zelená</t>
  </si>
  <si>
    <t>Zvýrazňovač rychleschnoucí, seříznutý hrot, 1-5 mm, světlostálost barev, s velkým zásobníkem inkoustu, mix pastelových barev</t>
  </si>
  <si>
    <t>Zvýrazňovač rychleschnoucí, seříznutý hrot, 1-5 mm, světlostálost barev, s velkým zásobníkem inkoustu, mix zářivých barev</t>
  </si>
  <si>
    <t>Stojan drátěný s přihrádkami, obsahuje čtyři sekce na psací a kancelářské potřeby, rozměr cca 150x100x100 mm, provedení kov, černý, stříbrný</t>
  </si>
  <si>
    <t>Obálka C5, poštovní, bílá, samolepicí</t>
  </si>
  <si>
    <t>Obálka C6, poštovní, bílá, samolepicí</t>
  </si>
  <si>
    <t>Obálka C4, taška, bílá, samolepicí, s krycí páskou, s potiskem hlavičky OU</t>
  </si>
  <si>
    <t>Obálka C5, poštovní, bílá, samolepicí, s potiskem hlavičky OU</t>
  </si>
  <si>
    <t>Obálka C5, okno, poštovní, bílá, samolepicí, s potiskem hlavičky OU</t>
  </si>
  <si>
    <t>Obálka C6, poštovní, bílá, samolepicí, s potiskem hlavičky OU</t>
  </si>
  <si>
    <t>Obálka DL, okno, poštovní, bílá, samolepicí</t>
  </si>
  <si>
    <t>Obálka DL, okno, poštovní, bílá, samolepicí, s potiskem hlavičky OU</t>
  </si>
  <si>
    <t>Obálka DL, poštovní, bílá, samolepicí, s potiskem hlavičky OU</t>
  </si>
  <si>
    <t>Obálka DL, poštovní, bílá, samolepicí</t>
  </si>
  <si>
    <t>Obálka DL, okno, poštovní, bílá, samolepicí, cca 220x110 mm, s potiskem hlavičky OU/černý tisk</t>
  </si>
  <si>
    <t>Obálka DL, okno, poštovní, bílá, samolepicí, cca 220x110 mm</t>
  </si>
  <si>
    <t>Obálka DL, poštovní, bílá, samolepicí, cca 220x110 mm</t>
  </si>
  <si>
    <t>Obálka DL, poštovní, bílá, samolepicí, cca 220x110 mm, s potiskem hlavičky OU/černý tisk</t>
  </si>
  <si>
    <t>Obálka A4 s drukem, polypropylen min. 180 mic., čirá plus mix barev (mimo šedou a černou)</t>
  </si>
  <si>
    <t>Obálka A5 s drukem, polypropylen min. 180 mic., čirá plus mix barev (mimo šedou a černou),</t>
  </si>
  <si>
    <t>Obálka DL s drukem, polypropylen min. 180 mic., čirá plus mix barev (mimo šedou a černou)</t>
  </si>
  <si>
    <t>3.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</si>
  <si>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</si>
  <si>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</si>
  <si>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</si>
  <si>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</si>
  <si>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</si>
  <si>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</si>
  <si>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</si>
  <si>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</si>
  <si>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</si>
  <si>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</si>
  <si>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</si>
  <si>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</si>
  <si>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</si>
  <si>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</si>
  <si>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</si>
  <si>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</si>
  <si>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</si>
  <si>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</si>
  <si>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</si>
  <si>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</si>
  <si>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</si>
  <si>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</si>
  <si>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</si>
  <si>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</si>
  <si>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</si>
  <si>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</si>
  <si>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</si>
  <si>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</si>
  <si>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</si>
  <si>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</si>
  <si>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41.</t>
  </si>
  <si>
    <t>42.</t>
  </si>
  <si>
    <t>45.</t>
  </si>
  <si>
    <t>46.</t>
  </si>
  <si>
    <t>47.</t>
  </si>
  <si>
    <t>48.</t>
  </si>
  <si>
    <t>49.</t>
  </si>
  <si>
    <t>50.</t>
  </si>
  <si>
    <t>51.</t>
  </si>
  <si>
    <t>52.</t>
  </si>
  <si>
    <t>54.</t>
  </si>
  <si>
    <t>55.</t>
  </si>
  <si>
    <t>56.</t>
  </si>
  <si>
    <t>57.</t>
  </si>
  <si>
    <t>58.</t>
  </si>
  <si>
    <t>59.</t>
  </si>
  <si>
    <t>60.</t>
  </si>
  <si>
    <t>61.</t>
  </si>
  <si>
    <t>67.</t>
  </si>
  <si>
    <t>68.</t>
  </si>
  <si>
    <t>80.</t>
  </si>
  <si>
    <t>81.</t>
  </si>
  <si>
    <t>82.</t>
  </si>
  <si>
    <t>84.</t>
  </si>
  <si>
    <t>85.</t>
  </si>
  <si>
    <t>86.</t>
  </si>
  <si>
    <t>88.</t>
  </si>
  <si>
    <t>90.</t>
  </si>
  <si>
    <t>91.</t>
  </si>
  <si>
    <t>92.</t>
  </si>
  <si>
    <t>93.</t>
  </si>
  <si>
    <t>94.</t>
  </si>
  <si>
    <t>95.</t>
  </si>
  <si>
    <t>96.</t>
  </si>
  <si>
    <t>99.</t>
  </si>
  <si>
    <t>100.</t>
  </si>
  <si>
    <t>101.</t>
  </si>
  <si>
    <t>102.</t>
  </si>
  <si>
    <t>103.</t>
  </si>
  <si>
    <t>104.</t>
  </si>
  <si>
    <t>106.</t>
  </si>
  <si>
    <t>107.</t>
  </si>
  <si>
    <t>108.</t>
  </si>
  <si>
    <t>109.</t>
  </si>
  <si>
    <t>110.</t>
  </si>
  <si>
    <t>111.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</si>
  <si>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</si>
  <si>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</si>
  <si>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</si>
  <si>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</si>
  <si>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</si>
  <si>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</si>
  <si>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</si>
  <si>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</si>
  <si>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</si>
  <si>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</si>
  <si>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</si>
  <si>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</si>
  <si>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</si>
  <si>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</si>
  <si>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</si>
  <si>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</si>
  <si>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</si>
  <si>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</si>
  <si>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</si>
  <si>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</si>
  <si>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</si>
  <si>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</si>
  <si>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</si>
  <si>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</si>
  <si>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</si>
  <si>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</si>
  <si>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</si>
  <si>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</si>
  <si>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</si>
  <si>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</si>
  <si>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</si>
  <si>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</si>
  <si>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</si>
  <si>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</si>
  <si>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</si>
  <si>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</si>
  <si>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</si>
  <si>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</si>
  <si>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</si>
  <si>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</si>
  <si>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</si>
  <si>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</si>
  <si>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</si>
  <si>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</si>
  <si>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</si>
  <si>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</si>
  <si>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</si>
  <si>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</si>
  <si>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</si>
  <si>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</si>
  <si>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</si>
  <si>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</si>
  <si>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178.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</si>
  <si>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</si>
  <si>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</si>
  <si>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</si>
  <si>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</si>
  <si>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</si>
  <si>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</si>
  <si>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</si>
  <si>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</si>
  <si>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</si>
  <si>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</si>
  <si>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</si>
  <si>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</si>
  <si>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</si>
  <si>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</si>
  <si>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</si>
  <si>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</si>
  <si>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</si>
  <si>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</si>
  <si>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</si>
  <si>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</si>
  <si>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</si>
  <si>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</si>
  <si>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</si>
  <si>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</si>
  <si>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</si>
  <si>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</si>
  <si>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</si>
  <si>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</si>
  <si>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</si>
  <si>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</si>
  <si>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</si>
  <si>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</si>
  <si>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</si>
  <si>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</si>
  <si>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</si>
  <si>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</si>
  <si>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</si>
  <si>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</si>
  <si>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</si>
  <si>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</si>
  <si>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</si>
  <si>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</si>
  <si>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</si>
  <si>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</si>
  <si>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</si>
  <si>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</si>
  <si>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</si>
  <si>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</si>
  <si>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</si>
  <si>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</si>
  <si>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</si>
  <si>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</si>
  <si>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</si>
  <si>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</si>
  <si>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</si>
  <si>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</si>
  <si>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</si>
  <si>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</si>
  <si>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</si>
  <si>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</si>
  <si>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</si>
  <si>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</si>
  <si>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</si>
  <si>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</si>
  <si>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</si>
  <si>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</si>
  <si>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</si>
  <si>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</si>
  <si>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</si>
  <si>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</si>
  <si>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</si>
  <si>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</si>
  <si>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</si>
  <si>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</si>
  <si>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</si>
  <si>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</si>
  <si>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</si>
  <si>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</si>
  <si>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</si>
  <si>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</si>
  <si>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</si>
  <si>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</si>
  <si>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274.</t>
  </si>
  <si>
    <t>275.</t>
  </si>
  <si>
    <t>276.</t>
  </si>
  <si>
    <t>277.</t>
  </si>
  <si>
    <t>278.</t>
  </si>
  <si>
    <t>279.</t>
  </si>
  <si>
    <t>280.</t>
  </si>
  <si>
    <t>281.</t>
  </si>
  <si>
    <t>Náplň do gelového pera 0,5 mm</t>
  </si>
  <si>
    <t xml:space="preserve">Náplň do gelového pera 0,7 mm </t>
  </si>
  <si>
    <t>Pero kuličkové, mačkací mechanismus, hliníkové tělo, kovový hrot i klip, 0,5 mm, barva náplně modrá</t>
  </si>
  <si>
    <t>Box na spisy, uzavírání na gumičku, kapacita min. 380 listů, formát A4, polypropylen min. 0,7 mm, čirý plus mix barev</t>
  </si>
  <si>
    <t>Jmenovka s klipem, rozměr cca 55x88 mm, na šířku, z čirého PVC, kovový klip, zapínací špendlík</t>
  </si>
  <si>
    <t>Jmenovka se šňůrkou, rozměr cca 55x88 mm, na šířku, z čirého PVC, se šňůrkou</t>
  </si>
  <si>
    <t>Popisovač na CD, DVD a BD, 0,6 mm, mix barev</t>
  </si>
  <si>
    <t>Popisovač na CD, DVD a BD, 1 mm, mix barev</t>
  </si>
  <si>
    <t>Pravítko trojúhelník s ryskou, odvěsna 16 cm, čirý</t>
  </si>
  <si>
    <t>Bloček samolepicí papírový, linkovaný, 150x100 mm (+/-5mm), 100 listů, žlutý</t>
  </si>
  <si>
    <t>Bloček samolepicí, 150x100 mm, linkovaný, žlutý, 100 listů</t>
  </si>
  <si>
    <t>Blok poznámkový s horním lepením, A4, čtvereček, listy z bílého papíru, opatřený měkkou obálkou a kartonovými zády, min. 50 listů</t>
  </si>
  <si>
    <t>Blok poznámkový s horním lepením, A5, čistý, listy z bílého papíru, opatřený měkkou obálkou a kartonovými zády, min. 50 listů</t>
  </si>
  <si>
    <t>Blok poznámkový s kroužkovou vazbou na boku, A5, linka, 50 listů</t>
  </si>
  <si>
    <t>Blok poznámkový s kroužkovou vazbou na boku, A5, linka, listy z bílého papíru, opatřený měkkou obálkou a kartonovými zády, min. 50 listů</t>
  </si>
  <si>
    <t>Blok poznámkový s kroužkovou vazbou na boku, A4, čistý, 50 listů</t>
  </si>
  <si>
    <t>Blok poznámkový s kroužkovou vazbou na boku, A4, čtvereček, 50 listů</t>
  </si>
  <si>
    <t>Blok poznámkový s kroužkovou vazbou na boku, A4, linka, 50 listů</t>
  </si>
  <si>
    <t>Blok poznámkový s kroužkovou vazbou na boku, A4, čistý, listy z bílého papíru, opatřený měkkou obálkou a kartonovými zády, min. 50 listů</t>
  </si>
  <si>
    <t>Blok poznámkový s kroužkovou vazbou na boku, A4, čtvereček, listy z bílého papíru, opatřený měkkou obálkou a kartonovými zády, min. 50 listů</t>
  </si>
  <si>
    <t>Blok poznámkový s kroužkovou vazbou na boku, A4, linka, listy z bílého papíru, opatřený měkkou obálkou a kartonovými zády, min. 50 listů</t>
  </si>
  <si>
    <t>Fólie bublinková, čirá šíře 0,5 m, návin 100 m</t>
  </si>
  <si>
    <t>Fólie bublinková, čirá, šíře 1 m, návin 100 m</t>
  </si>
  <si>
    <t>Fólie fixační, čirá, 50 cm, min. 23 mic, role min. 1,9 kg</t>
  </si>
  <si>
    <t>Odvíječ lepicí pásky stolní, se snadnou manipulací, protiskluzová podložka, pevná konstrukce, kovové ostří pro snadné odtržení pásky, vč. 1 ks pásky, pásku lze měnit, pro rozměr pásky až do 19 mm x 33 m</t>
  </si>
  <si>
    <t>Magnety kulaté, průměr 15 mm, lakované, mix barev</t>
  </si>
  <si>
    <t>Magnety kulaté, průměr 20mm, mix barev</t>
  </si>
  <si>
    <t>Magnety kulaté, průměr 30mm, mix barev</t>
  </si>
  <si>
    <t>Magnety kulaté, průměr 15mm</t>
  </si>
  <si>
    <t>Magnety kulaté, průměr 20mm</t>
  </si>
  <si>
    <t>Magnety kulaté, průměr 30mm</t>
  </si>
  <si>
    <t>Ořezávací strojek, ruční, k uchycení ke stolu, automatické posouvání tužky</t>
  </si>
  <si>
    <t>Cena za jednotku balení
bez DPH
pro objednatele</t>
  </si>
  <si>
    <t>Fólie laminovací, A5, 100 mic., 100 ks</t>
  </si>
  <si>
    <t>Obal A4, euro, závěsný s boční klopou, matný, čirý, min. 90 mic.</t>
  </si>
  <si>
    <t>Fólie laminovací, čirá, A5, 100 mic./100 ks</t>
  </si>
  <si>
    <t>Popisovač flipchart, mix barev</t>
  </si>
  <si>
    <t>Pero kuličkové 0,5 mm, plastové s pogumovaným úchopem, s výměnnou modrou náplní</t>
  </si>
  <si>
    <t>Popisovač flipchart, sada</t>
  </si>
  <si>
    <t>balení/min. 6 ks</t>
  </si>
  <si>
    <t>balení/min. 4 ks</t>
  </si>
  <si>
    <t>Popisovač na bílé tabule, sada</t>
  </si>
  <si>
    <t>Houba stírací na magnetické tabule, s vyměnitelným filcem</t>
  </si>
  <si>
    <t>balení/min. 8 ks</t>
  </si>
  <si>
    <t>Korekční lak opravný, rychleschnoucí, s vysokou krycí schopností, šroubovací uzávěr se štětečkem, obsah min. 20 ml</t>
  </si>
  <si>
    <t>Popisovač permanent, sada</t>
  </si>
  <si>
    <t>Etikety print, 70x25,4 mm, 100 ks archů</t>
  </si>
  <si>
    <r>
      <t>Etikety print, 70x25,4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1</t>
    </r>
  </si>
  <si>
    <t>Blok pro flipchart, 25 listů, 70 g</t>
  </si>
  <si>
    <t>Blok pro flipchart, 40 listů, 70 g</t>
  </si>
  <si>
    <t>Kniha záznamní s pevnými deskami A5, čistá, bezdřevý papír, 100 listů</t>
  </si>
  <si>
    <t>Papír xerografický, multifunkční A3, 80 g,  vhodný pro každodenní kopírování a černobílý tisk v základní kvalitě, barva bílá, bělost minimálně CIE 160</t>
  </si>
  <si>
    <t>Papír xerografický, multifunkční, A4, 100 g, pro barevné kopírování a barevný tisk, barva bílá, bělost minimálně CIE 160</t>
  </si>
  <si>
    <t>Papír xerografický, multifunkční, A4, 120 g, pro barevné kopírování a barevný tisk, barva bílá, bělost minimálně CIE 160</t>
  </si>
  <si>
    <t>Papír xerografický, multifunkční, A4, 160 g, pro barevné kopírování a barevný tisk, barva bílá, bělost minimálně CIE 160</t>
  </si>
  <si>
    <t>Papír xerografický, multifunkční, A4, 200 g, pro barevné kopírování a barevný tisk, barva bílá, bělost minimálně CIE 160</t>
  </si>
  <si>
    <t>Papír xerografický, multifunkční, A4, 250 g, pro barevné kopírování a barevný tisk, barva bílá, bělost minimálně CIE 160</t>
  </si>
  <si>
    <t>Papír xerografický, multifunkční, A4, 80 g, vhodný pro každodenní kopírování a černobílý tisk v základní kvalitě, barva bílá, bělost minimálně CIE 160</t>
  </si>
  <si>
    <t>Popisovač flipchart, na vodní bázi, kulatý krot, šíře stopy min. 2,5 mm, nepropíjí papír na druhou stranu, mix barev (min. černý, modrý, zelený, červený)</t>
  </si>
  <si>
    <t>Popisovač flipchart, na vodní bázi, kulatý krot, šíře stopy min. 2,5 mm, nepropíjí papír na druhou stranu, mix barev</t>
  </si>
  <si>
    <t>Popisovač permanent, určený pro psaní  min. na papír, karton a plast, odolá vodě a otěru, šíře stopy min. 3 mm, mix barev</t>
  </si>
  <si>
    <t>Popisovač stíratelný, určený pro psaní na bílé tabule, inkoust za sucha lehce stíratelný, šíře stopy 2,5 mm - 3 mm, mix barev</t>
  </si>
  <si>
    <t>Papír xerografický color copy, A4, 100 g, bílý</t>
  </si>
  <si>
    <t>Papír xerografický color copy, A4, 120 g, bílý</t>
  </si>
  <si>
    <t>Papír xerografick color copy, A4, 160 g, bílý</t>
  </si>
  <si>
    <t>Papír xerografický color copy, A4, 200 g, bílý</t>
  </si>
  <si>
    <t>Papír xerografický color copy, A4, 250 g, bílý</t>
  </si>
  <si>
    <t>Pryž bílá, kvalitní, na odstraňování zápisů tužkou pro všechny tvrdosti obyčejných tužek, jemné a čisté gumování, rozměr min. 35x20x8 mm</t>
  </si>
  <si>
    <t>Razítko datumové, samobarvící, kvalitní plast, pro časté použití, nastavitelné datum, výška číslic 3,8 mm, datum oddělené pomlčkami (DD-MM-RRRR)</t>
  </si>
  <si>
    <t>Fólie laminovací, 60x95 mm, 80 mic., 100 ks</t>
  </si>
  <si>
    <t>Deska spisová, A5, tkanice, mix barev</t>
  </si>
  <si>
    <t>Desky spisové, A5, tkanice pro svázání dokumentů, z pevné lepenky, bez hřbetu, mix barev</t>
  </si>
  <si>
    <t>Korekční páska, 5 mm x 8 m</t>
  </si>
  <si>
    <t>Koš odpadkový, děrovaný, drátěný program, 12-14 litrů, provedení kov, černý, stříbrný</t>
  </si>
  <si>
    <t>Koš odpadkový, děrovaný, drátěný program</t>
  </si>
  <si>
    <t>Koš odpadkový, děrovaný, 12-14 litrů, plastový, mix barev</t>
  </si>
  <si>
    <t>Koš odpadkový, děrovaný, plastový</t>
  </si>
  <si>
    <r>
      <t xml:space="preserve">Blok pro flipchart, rozměr 95 x 68 cm, </t>
    </r>
    <r>
      <rPr>
        <sz val="11"/>
        <rFont val="Calibri"/>
        <family val="2"/>
        <charset val="238"/>
        <scheme val="minor"/>
      </rPr>
      <t>min. 4</t>
    </r>
    <r>
      <rPr>
        <sz val="11"/>
        <rFont val="Calibri"/>
        <family val="2"/>
        <scheme val="minor"/>
      </rPr>
      <t>0 listů, min. 70 g, čistý</t>
    </r>
  </si>
  <si>
    <t>Děrovač, kovový odolný, posuvné pravítko pro děrování formátu DIN, ukazatel středu děrování, kapacita děrování minimálně 30 listů 80 g papíru, mix barev</t>
  </si>
  <si>
    <r>
      <t xml:space="preserve">Korekční </t>
    </r>
    <r>
      <rPr>
        <sz val="11"/>
        <rFont val="Calibri"/>
        <family val="2"/>
        <scheme val="minor"/>
      </rPr>
      <t>lak opravný</t>
    </r>
  </si>
  <si>
    <t>Nůžky kancelářské s ocelovými nožnicemi, ergonomické držení, délka nůžek včetně rukojeti 18 cm (+-1cm)</t>
  </si>
  <si>
    <t>Nůžky kancelářské s ocelovými nožnicemi, ergonomické držení, délka nůžek včetně rukojeti 22 cm (+-1cm)</t>
  </si>
  <si>
    <t>Nůžky kancelářské s ocelovými nožnicemi, ergonomické držení, délka nůžek včetně rukojeti 26 cm (+-1cm)</t>
  </si>
  <si>
    <t>Obal A4, euro, prospektový, hladký, čirý, 75 mic</t>
  </si>
  <si>
    <t>Obal A4, euro, prospektový, hladký, čirý, min. 75 mic</t>
  </si>
  <si>
    <t>Obal A4, euro, prospektový, matný, čirý, 75 mic</t>
  </si>
  <si>
    <t>Obal A4, euro, prospektový, matný, čirý, min. 75 mic</t>
  </si>
  <si>
    <t>Obal A4, zakládací L, min. 120 mic., matný, čirý plus mix barev</t>
  </si>
  <si>
    <t>Obal A4, zakládací L, min. 180 mic., hladký, čirý plus mix barev</t>
  </si>
  <si>
    <t>Obal B4, euro, závěsný s klopou, čirý, min. 120 mic</t>
  </si>
  <si>
    <t>Obal B4, euro, závěsný, s boční klopou, čirý, min. 120 mic</t>
  </si>
  <si>
    <t>Obal A4, zakládací L, 180 mic.</t>
  </si>
  <si>
    <r>
      <t>Obálka kartonová, bílá, na papíry velikosti A4,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scheme val="minor"/>
      </rPr>
      <t>, rozměr min. 270x355 mm</t>
    </r>
  </si>
  <si>
    <r>
      <t>Obálka kartonová, bílá, na papíry velikosti A3,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scheme val="minor"/>
      </rPr>
      <t>, rozměr min. 410x545 mm</t>
    </r>
  </si>
  <si>
    <t>Papír xerografický, A4, 80 g, economy, pastelové barvy, mix barev (min. 8 barev)</t>
  </si>
  <si>
    <t>Pastelky školní, dřevěné tělo, lakované, 18 barev</t>
  </si>
  <si>
    <t>Pastelky školní, dřevěné tělo, lakované, 24 barev</t>
  </si>
  <si>
    <t>Popisovač na bílé tabule, mix barev</t>
  </si>
  <si>
    <t>Popisovač permanent, určený pro psaní min. na papír, karton a plast, odolá vodě a otěru, klínový hrot 5 mm, šíře stopy min. 1-4 mm, mix barev (černý, modrý, zelený, červený)</t>
  </si>
  <si>
    <t>Popisovač stíratelný, určený pro psaní na bílé tabule, inkoust za sucha lehce stíratelný, šíře stopy 2,5 - 3 mm, mix barev (černý, modrý, zelený, červený)</t>
  </si>
  <si>
    <t>Pořadač A4, polypropylen, 2 kroužkový, mix barev</t>
  </si>
  <si>
    <t>Pořadač A4, polypropylen, 4 kroužkový, mix barev</t>
  </si>
  <si>
    <t>Pořadač na dokumenty formátu A4, desky polypropylen, 2 kroužkový, průměr kroužku min. 15 mm,  mix barev</t>
  </si>
  <si>
    <t>Pořadač na dokumenty formátu A4, desky polypropylen, 4 kroužkový, průměr kroužku min. 15 mm, mix barev</t>
  </si>
  <si>
    <t>Stojan na spisy, plastový</t>
  </si>
  <si>
    <t>Stojan na spisy, na dokumenty A4, drátěný, 3 zásuvky, stabilní kovová konstrukce, barvy černá, stříbrná</t>
  </si>
  <si>
    <t>Stojan na spisy, na dokumenty A4, drátěný, 5 zásuvek, stabilní kovová konstrukce, barvy černá, stříbrná</t>
  </si>
  <si>
    <t>Stojan na spisy, na dokumenty A4, stohovatelný, z pevného plastu, mix barev (min. 4 barvy)</t>
  </si>
  <si>
    <t xml:space="preserve">Tabule korková, kvalitní, s dřevěným rámem, jednostranná, k vertikálnímu i horizontálnímu připevnění, 40x60 cm </t>
  </si>
  <si>
    <t xml:space="preserve">Tabule korková, kvalitní, s dřevěným rámem, jednostranná, k vertikálnímu i horizontálnímu připevnění, 60x80 cm </t>
  </si>
  <si>
    <t xml:space="preserve">Tabule korková, kvalitní, s dřevěným rámem, jednostranná, k vertikálnímu i horizontálnímu připevnění, 60x90 cm </t>
  </si>
  <si>
    <t xml:space="preserve">Tabule korková, kvalitní, s dřevěným rámem, jednostranná, k vertikálnímu i horizontálnímu připevnění, 90x120 cm </t>
  </si>
  <si>
    <t>Rozešívačka kancelářských spojovačů, pro spony standartní i malé (no. 10), kombinace ocel a kvalitní pevný plast, s aretací</t>
  </si>
  <si>
    <t>1.</t>
  </si>
  <si>
    <t>2.</t>
  </si>
  <si>
    <t>4.</t>
  </si>
  <si>
    <t>5.</t>
  </si>
  <si>
    <t>22.</t>
  </si>
  <si>
    <t>23.</t>
  </si>
  <si>
    <t>24.</t>
  </si>
  <si>
    <t>36.</t>
  </si>
  <si>
    <t>40.</t>
  </si>
  <si>
    <t>43.</t>
  </si>
  <si>
    <t>44.</t>
  </si>
  <si>
    <t>53.</t>
  </si>
  <si>
    <t>62.</t>
  </si>
  <si>
    <t>63.</t>
  </si>
  <si>
    <t>64.</t>
  </si>
  <si>
    <t>65.</t>
  </si>
  <si>
    <t>66.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</si>
  <si>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</si>
  <si>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</si>
  <si>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</si>
  <si>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</si>
  <si>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</si>
  <si>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</si>
  <si>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</si>
  <si>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</si>
  <si>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</si>
  <si>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</si>
  <si>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</si>
  <si>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83.</t>
  </si>
  <si>
    <t>87.</t>
  </si>
  <si>
    <t>89.</t>
  </si>
  <si>
    <t>97.</t>
  </si>
  <si>
    <t>98.</t>
  </si>
  <si>
    <t>105.</t>
  </si>
  <si>
    <t>112.</t>
  </si>
  <si>
    <t>113.</t>
  </si>
  <si>
    <t>115.</t>
  </si>
  <si>
    <t>119.</t>
  </si>
  <si>
    <t>132.</t>
  </si>
  <si>
    <t>135.</t>
  </si>
  <si>
    <t>136.</t>
  </si>
  <si>
    <t>137.</t>
  </si>
  <si>
    <t>138.</t>
  </si>
  <si>
    <t>139.</t>
  </si>
  <si>
    <t>140.</t>
  </si>
  <si>
    <t>158.</t>
  </si>
  <si>
    <t>159.</t>
  </si>
  <si>
    <t>177.</t>
  </si>
  <si>
    <t>179.</t>
  </si>
  <si>
    <t>201.</t>
  </si>
  <si>
    <t>202.</t>
  </si>
  <si>
    <t>203.</t>
  </si>
  <si>
    <t>204.</t>
  </si>
  <si>
    <t>220.</t>
  </si>
  <si>
    <t>256.</t>
  </si>
  <si>
    <t>268.</t>
  </si>
  <si>
    <t>269.</t>
  </si>
  <si>
    <t>270.</t>
  </si>
  <si>
    <t>271.</t>
  </si>
  <si>
    <t>272.</t>
  </si>
  <si>
    <t>273.</t>
  </si>
  <si>
    <t>282.</t>
  </si>
  <si>
    <t xml:space="preserve">Houba stírací na magnetické tabule - náhradní filc  </t>
  </si>
  <si>
    <t>Krabice archivační na pořadače s víkem, 5 ks A4, 75 mm</t>
  </si>
  <si>
    <r>
      <t xml:space="preserve">Filc náhradní pro houbu na magnetickou tabuli, </t>
    </r>
    <r>
      <rPr>
        <b/>
        <sz val="11"/>
        <color rgb="FFFF0000"/>
        <rFont val="Calibri"/>
        <family val="2"/>
        <charset val="238"/>
        <scheme val="minor"/>
      </rPr>
      <t>vztah k položce č. 57</t>
    </r>
  </si>
  <si>
    <r>
      <t xml:space="preserve">Houba stírací na magnetické tabule, s magnetickou vrstvou, rozměr min. 140x50x40 mm, s vyměnitelným filcem, </t>
    </r>
    <r>
      <rPr>
        <b/>
        <sz val="11"/>
        <color rgb="FFFF0000"/>
        <rFont val="Calibri"/>
        <family val="2"/>
        <charset val="238"/>
        <scheme val="minor"/>
      </rPr>
      <t>vztah k položce č. 56</t>
    </r>
  </si>
  <si>
    <r>
      <t>Náplň gelová, šíře hrotu 0,5 mm, s kvalitním rychleschnoucím gelovým inkoustem, 4 barvy (modrá, červená, zelená, černá),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vztah k položce č. 182</t>
    </r>
  </si>
  <si>
    <r>
      <t>Náplň gelová, šíře hrotu 0,7 mm, s kvalitním rychleschnoucím gelovým inkoustem, 4 barvy (modrá, červená, zelená, černá),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vztah k položce č. 183</t>
    </r>
  </si>
  <si>
    <r>
      <t xml:space="preserve">Náplň do kuličkového pera, šíře hrotu 0,5 mm, modrá, </t>
    </r>
    <r>
      <rPr>
        <b/>
        <sz val="11"/>
        <color rgb="FFFF0000"/>
        <rFont val="Calibri"/>
        <family val="2"/>
        <charset val="238"/>
        <scheme val="minor"/>
      </rPr>
      <t>vztah k položce č. 185</t>
    </r>
  </si>
  <si>
    <r>
      <t xml:space="preserve">Pero gelové 0,5 mm, vyměnitelná náplň </t>
    </r>
    <r>
      <rPr>
        <b/>
        <sz val="11"/>
        <color rgb="FFFF0000"/>
        <rFont val="Calibri"/>
        <family val="2"/>
        <charset val="238"/>
        <scheme val="minor"/>
      </rPr>
      <t>(vztah k položce č. 117)</t>
    </r>
    <r>
      <rPr>
        <sz val="11"/>
        <rFont val="Calibri"/>
        <family val="2"/>
        <scheme val="minor"/>
      </rPr>
      <t>, min. 4 barvy (modrá, červená, zelená, černá)</t>
    </r>
  </si>
  <si>
    <r>
      <t>Pero gelové 0,7 mm, vyměnitelná náplň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(vztah k položce č. 118)</t>
    </r>
    <r>
      <rPr>
        <sz val="11"/>
        <rFont val="Calibri"/>
        <family val="2"/>
        <scheme val="minor"/>
      </rPr>
      <t>, min. 4 barvy (modrá, červená, zelená, černá)</t>
    </r>
  </si>
  <si>
    <r>
      <t>Pero kuličkové, mačkací mechanismus, gumová úchopová část, jehlový hrot pro tenké psaní, s výměnnou náplní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(vztah k položce č. 119)</t>
    </r>
    <r>
      <rPr>
        <sz val="11"/>
        <rFont val="Calibri"/>
        <family val="2"/>
        <scheme val="minor"/>
      </rPr>
      <t>, 0,5 mm, barva náplně modrá</t>
    </r>
  </si>
  <si>
    <t>Pero kuličkové 0,7 mm, jednorázové</t>
  </si>
  <si>
    <t>Pero kuličkové 0,7 mm, jednorázové s víčkem, min. 2 barvy (modrá, červená)</t>
  </si>
  <si>
    <t xml:space="preserve">Stojan kalíšek nízký, drátěný </t>
  </si>
  <si>
    <t xml:space="preserve">Stojan na spisy, 5 zásuvek, drátěný </t>
  </si>
  <si>
    <t xml:space="preserve">Stojan na spisy, 3 zásuvky, drátěný </t>
  </si>
  <si>
    <t xml:space="preserve">Stojan na dopisy, drátěný </t>
  </si>
  <si>
    <t xml:space="preserve">Stojan na papírové bločky, drátěný </t>
  </si>
  <si>
    <t xml:space="preserve">Stojan kalíšek velký, drátěný </t>
  </si>
  <si>
    <t xml:space="preserve">Stojan na časopisy, drátěný </t>
  </si>
  <si>
    <t xml:space="preserve">Stojan kalíšek střední, drátěný </t>
  </si>
  <si>
    <t xml:space="preserve">Stojan univerzální, drátěný </t>
  </si>
  <si>
    <t>Špendlíky, délka cca 25-30 mm</t>
  </si>
  <si>
    <t>(5)</t>
  </si>
  <si>
    <t>Množství požadované</t>
  </si>
  <si>
    <t>Rychlovazač polypropylenový s průhlednou přední stranou min. 120 mic., zadní strana celobarevná min. 160 mic., na boku euroděrování, pro dokumenty formátu A4, mix barev</t>
  </si>
  <si>
    <t>Rychlovazač polypropylenový s průhlednou přední stranou min. 120 mic., zadní strana celobarevná min. 160 mic., pro dokumenty formátu A4, mix barev</t>
  </si>
  <si>
    <t>Specifikace</t>
  </si>
  <si>
    <t>Specifikace zboží uvedená v příloze č. 1 (Seznam a specifikace kancelářských potřeb) ve sloupci 3 (Specifikace) pro jednotlivé položky je zadavatelem požadována jako minimální. Dodavatel může v rámci předložené nabídky s ohledem na minimalizaci nabídkové ceny u jednotlivých položek nabídnout i zboží s kvalitativně či technicky lepšími parametry. V případě takovéto položky se dodavatel zavazuje pro její dodávky po celou dobu platnosti rámcové dohody.</t>
  </si>
  <si>
    <t>Název výrobku
dle katalogu účastníka</t>
  </si>
  <si>
    <t>Blok poznámkový s horním lepením, A4, linka, min. 50 listů</t>
  </si>
  <si>
    <t>Obal A4, euro, prospektový, extra široký, čirý, min. 120 mic., se zpevněnou multiperforací do pákových a kroužkových pořadačů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</si>
</sst>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b/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7" xfId="1" applyFont="1" applyBorder="1" applyAlignment="1">
      <alignment vertical="center"/>
    </xf>
    <xf numFmtId="10" fontId="4" fillId="0" borderId="7" xfId="2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9" fillId="0" borderId="0" xfId="0" applyNumberFormat="1" applyFont="1" applyAlignment="1">
      <alignment horizontal="center"/>
    </xf>
    <xf numFmtId="0" fontId="9" fillId="0" borderId="0" xfId="2" applyFont="1" applyAlignment="1">
      <alignment horizontal="right" vertical="center"/>
    </xf>
    <xf numFmtId="0" fontId="12" fillId="3" borderId="2" xfId="2" applyFont="1" applyFill="1" applyBorder="1" applyAlignment="1">
      <alignment horizontal="center" vertical="center" wrapText="1"/>
    </xf>
    <xf numFmtId="49" fontId="12" fillId="3" borderId="4" xfId="2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164" fontId="4" fillId="0" borderId="10" xfId="2" applyNumberFormat="1" applyFont="1" applyBorder="1" applyAlignment="1">
      <alignment vertical="center" wrapText="1"/>
    </xf>
    <xf numFmtId="0" fontId="12" fillId="4" borderId="7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0" fontId="9" fillId="0" borderId="0" xfId="2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0" fillId="0" borderId="7" xfId="0" applyBorder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5" xfId="3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164" fontId="3" fillId="0" borderId="12" xfId="2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164" fontId="12" fillId="4" borderId="14" xfId="0" applyNumberFormat="1" applyFont="1" applyFill="1" applyBorder="1" applyAlignment="1">
      <alignment wrapText="1"/>
    </xf>
    <xf numFmtId="0" fontId="13" fillId="4" borderId="16" xfId="0" applyFont="1" applyFill="1" applyBorder="1" applyAlignment="1">
      <alignment wrapText="1"/>
    </xf>
    <xf numFmtId="164" fontId="12" fillId="4" borderId="15" xfId="0" applyNumberFormat="1" applyFont="1" applyFill="1" applyBorder="1" applyAlignment="1">
      <alignment wrapText="1"/>
    </xf>
    <xf numFmtId="164" fontId="3" fillId="0" borderId="0" xfId="2" applyNumberFormat="1" applyFont="1" applyAlignment="1">
      <alignment horizontal="center" vertical="center" wrapText="1"/>
    </xf>
    <xf numFmtId="164" fontId="4" fillId="0" borderId="0" xfId="2" applyNumberFormat="1" applyFont="1" applyAlignment="1">
      <alignment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0" xfId="2" applyNumberFormat="1" applyFont="1" applyFill="1" applyAlignment="1">
      <alignment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vertical="center" wrapText="1"/>
    </xf>
    <xf numFmtId="164" fontId="10" fillId="2" borderId="0" xfId="2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164" fontId="4" fillId="2" borderId="17" xfId="2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wrapText="1"/>
    </xf>
    <xf numFmtId="0" fontId="13" fillId="4" borderId="7" xfId="0" applyFont="1" applyFill="1" applyBorder="1" applyAlignment="1">
      <alignment horizontal="left" wrapText="1"/>
    </xf>
  </cellXfs>
  <cellStyles count="4">
    <cellStyle name="Normální" xfId="0" builtinId="0"/>
    <cellStyle name="normální 2" xfId="3" xr:uid="{00000000-0005-0000-0000-000001000000}"/>
    <cellStyle name="normální_List1" xfId="2" xr:uid="{00000000-0005-0000-0000-000002000000}"/>
    <cellStyle name="normální_VŘ_kancel" xfId="1" xr:uid="{00000000-0005-0000-0000-00000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5050"/>
      <color rgb="FFFFCB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BK798"/>
  <sheetViews>
    <sheetView tabSelected="1" topLeftCell="C115" zoomScale="120" zoomScaleNormal="120" workbookViewId="0">
      <selection activeCell="C131" sqref="C131"/>
    </sheetView>
  </sheetViews>
  <sheetFormatPr defaultColWidth="8.7109375" defaultRowHeight="15" x14ac:dyDescent="0.25"/>
  <cols>
    <col min="1" max="1" width="6.7109375" style="7" customWidth="1"/>
    <col min="2" max="2" width="80" style="7" bestFit="1" customWidth="1"/>
    <col min="3" max="3" width="121.28515625" style="9" bestFit="1" customWidth="1"/>
    <col min="4" max="4" width="22.28515625" style="10" bestFit="1" customWidth="1"/>
    <col min="5" max="5" width="21.7109375" style="27" bestFit="1" customWidth="1"/>
    <col min="6" max="6" width="14" style="11" bestFit="1" customWidth="1"/>
    <col min="7" max="7" width="20.85546875" style="12" bestFit="1" customWidth="1"/>
    <col min="8" max="8" width="17.28515625" style="7" bestFit="1" customWidth="1"/>
    <col min="9" max="9" width="20.42578125" style="7" bestFit="1" customWidth="1"/>
    <col min="10" max="10" width="3.7109375" style="7" customWidth="1"/>
    <col min="11" max="62" width="8.7109375" style="35"/>
    <col min="63" max="16384" width="8.7109375" style="7"/>
  </cols>
  <sheetData>
    <row r="1" spans="1:63" x14ac:dyDescent="0.25">
      <c r="A1" s="13" t="s">
        <v>112</v>
      </c>
      <c r="B1" s="14"/>
      <c r="C1" s="15"/>
      <c r="D1" s="16"/>
      <c r="E1" s="23"/>
      <c r="F1" s="17"/>
      <c r="G1" s="17"/>
      <c r="H1" s="18"/>
      <c r="I1" s="18"/>
    </row>
    <row r="2" spans="1:63" ht="90.75" thickBot="1" x14ac:dyDescent="0.3">
      <c r="A2" s="19"/>
      <c r="B2" s="33" t="s">
        <v>870</v>
      </c>
      <c r="C2" s="33"/>
      <c r="D2" s="20"/>
      <c r="E2" s="31"/>
      <c r="F2" s="22" t="s">
        <v>152</v>
      </c>
      <c r="G2" s="22" t="s">
        <v>152</v>
      </c>
      <c r="H2" s="22" t="s">
        <v>152</v>
      </c>
      <c r="I2" s="18"/>
    </row>
    <row r="3" spans="1:63" ht="60" x14ac:dyDescent="0.25">
      <c r="A3" s="1" t="s">
        <v>0</v>
      </c>
      <c r="B3" s="6" t="s">
        <v>1</v>
      </c>
      <c r="C3" s="6" t="s">
        <v>869</v>
      </c>
      <c r="D3" s="42" t="s">
        <v>69</v>
      </c>
      <c r="E3" s="24" t="s">
        <v>866</v>
      </c>
      <c r="F3" s="42" t="s">
        <v>68</v>
      </c>
      <c r="G3" s="42" t="s">
        <v>871</v>
      </c>
      <c r="H3" s="42" t="s">
        <v>700</v>
      </c>
      <c r="I3" s="43" t="s">
        <v>154</v>
      </c>
    </row>
    <row r="4" spans="1:63" x14ac:dyDescent="0.25">
      <c r="A4" s="8" t="s">
        <v>2</v>
      </c>
      <c r="B4" s="2" t="s">
        <v>3</v>
      </c>
      <c r="C4" s="3" t="s">
        <v>4</v>
      </c>
      <c r="D4" s="3" t="s">
        <v>5</v>
      </c>
      <c r="E4" s="25" t="s">
        <v>865</v>
      </c>
      <c r="F4" s="3" t="s">
        <v>6</v>
      </c>
      <c r="G4" s="3" t="s">
        <v>7</v>
      </c>
      <c r="H4" s="44" t="s">
        <v>8</v>
      </c>
      <c r="I4" s="45" t="s">
        <v>155</v>
      </c>
      <c r="J4" s="5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s="9" customFormat="1" ht="30" x14ac:dyDescent="0.25">
      <c r="A5" s="36" t="s">
        <v>781</v>
      </c>
      <c r="B5" s="39" t="s">
        <v>10</v>
      </c>
      <c r="C5" s="39" t="s">
        <v>121</v>
      </c>
      <c r="D5" s="5" t="s">
        <v>9</v>
      </c>
      <c r="E5" s="52">
        <v>60</v>
      </c>
      <c r="F5" s="5"/>
      <c r="G5" s="4"/>
      <c r="H5" s="38"/>
      <c r="I5" s="28">
        <f>E5*H5</f>
        <v>0</v>
      </c>
      <c r="J5" s="51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s="9" customFormat="1" x14ac:dyDescent="0.25">
      <c r="A6" s="36" t="s">
        <v>782</v>
      </c>
      <c r="B6" s="39" t="s">
        <v>678</v>
      </c>
      <c r="C6" s="40" t="s">
        <v>677</v>
      </c>
      <c r="D6" s="5" t="s">
        <v>45</v>
      </c>
      <c r="E6" s="52">
        <v>130</v>
      </c>
      <c r="F6" s="5"/>
      <c r="G6" s="4"/>
      <c r="H6" s="38"/>
      <c r="I6" s="28">
        <f t="shared" ref="I6:I69" si="0">E6*H6</f>
        <v>0</v>
      </c>
      <c r="J6" s="51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s="9" customFormat="1" x14ac:dyDescent="0.25">
      <c r="A7" s="36" t="s">
        <v>448</v>
      </c>
      <c r="B7" s="39" t="s">
        <v>198</v>
      </c>
      <c r="C7" s="40" t="s">
        <v>279</v>
      </c>
      <c r="D7" s="5" t="s">
        <v>44</v>
      </c>
      <c r="E7" s="52">
        <v>90</v>
      </c>
      <c r="F7" s="5"/>
      <c r="G7" s="4"/>
      <c r="H7" s="38"/>
      <c r="I7" s="28">
        <f t="shared" si="0"/>
        <v>0</v>
      </c>
      <c r="J7" s="51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s="9" customFormat="1" x14ac:dyDescent="0.25">
      <c r="A8" s="36" t="s">
        <v>783</v>
      </c>
      <c r="B8" s="39" t="s">
        <v>199</v>
      </c>
      <c r="C8" s="40" t="s">
        <v>280</v>
      </c>
      <c r="D8" s="5" t="s">
        <v>44</v>
      </c>
      <c r="E8" s="52">
        <v>130</v>
      </c>
      <c r="F8" s="5"/>
      <c r="G8" s="4"/>
      <c r="H8" s="38"/>
      <c r="I8" s="28">
        <f t="shared" si="0"/>
        <v>0</v>
      </c>
      <c r="J8" s="51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s="21" customFormat="1" x14ac:dyDescent="0.25">
      <c r="A9" s="36" t="s">
        <v>784</v>
      </c>
      <c r="B9" s="39" t="s">
        <v>200</v>
      </c>
      <c r="C9" s="40" t="s">
        <v>281</v>
      </c>
      <c r="D9" s="5" t="s">
        <v>46</v>
      </c>
      <c r="E9" s="52">
        <v>170</v>
      </c>
      <c r="F9" s="5"/>
      <c r="G9" s="4"/>
      <c r="H9" s="38"/>
      <c r="I9" s="28">
        <f t="shared" si="0"/>
        <v>0</v>
      </c>
      <c r="J9" s="51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s="21" customFormat="1" x14ac:dyDescent="0.25">
      <c r="A10" s="36" t="s">
        <v>449</v>
      </c>
      <c r="B10" s="39" t="s">
        <v>201</v>
      </c>
      <c r="C10" s="40" t="s">
        <v>282</v>
      </c>
      <c r="D10" s="5" t="s">
        <v>107</v>
      </c>
      <c r="E10" s="52">
        <v>600</v>
      </c>
      <c r="F10" s="5"/>
      <c r="G10" s="4"/>
      <c r="H10" s="38"/>
      <c r="I10" s="28">
        <f t="shared" si="0"/>
        <v>0</v>
      </c>
      <c r="J10" s="51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s="21" customFormat="1" ht="23.25" customHeight="1" x14ac:dyDescent="0.25">
      <c r="A11" s="36" t="s">
        <v>450</v>
      </c>
      <c r="B11" s="39" t="s">
        <v>202</v>
      </c>
      <c r="C11" s="40" t="s">
        <v>283</v>
      </c>
      <c r="D11" s="5" t="s">
        <v>45</v>
      </c>
      <c r="E11" s="52">
        <v>200</v>
      </c>
      <c r="F11" s="5"/>
      <c r="G11" s="4"/>
      <c r="H11" s="38"/>
      <c r="I11" s="28">
        <f t="shared" si="0"/>
        <v>0</v>
      </c>
      <c r="J11" s="51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s="21" customFormat="1" x14ac:dyDescent="0.25">
      <c r="A12" s="36" t="s">
        <v>451</v>
      </c>
      <c r="B12" s="39" t="s">
        <v>203</v>
      </c>
      <c r="C12" s="40" t="s">
        <v>284</v>
      </c>
      <c r="D12" s="5" t="s">
        <v>47</v>
      </c>
      <c r="E12" s="52">
        <v>400</v>
      </c>
      <c r="F12" s="5"/>
      <c r="G12" s="4"/>
      <c r="H12" s="38"/>
      <c r="I12" s="28">
        <f t="shared" si="0"/>
        <v>0</v>
      </c>
      <c r="J12" s="51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21" customFormat="1" x14ac:dyDescent="0.25">
      <c r="A13" s="36" t="s">
        <v>452</v>
      </c>
      <c r="B13" s="57" t="s">
        <v>263</v>
      </c>
      <c r="C13" s="57" t="s">
        <v>391</v>
      </c>
      <c r="D13" s="53" t="s">
        <v>9</v>
      </c>
      <c r="E13" s="52">
        <v>30</v>
      </c>
      <c r="F13" s="53"/>
      <c r="G13" s="54"/>
      <c r="H13" s="55"/>
      <c r="I13" s="28">
        <f t="shared" si="0"/>
        <v>0</v>
      </c>
      <c r="J13" s="5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</row>
    <row r="14" spans="1:63" s="21" customFormat="1" x14ac:dyDescent="0.25">
      <c r="A14" s="36" t="s">
        <v>453</v>
      </c>
      <c r="B14" s="57" t="s">
        <v>264</v>
      </c>
      <c r="C14" s="57" t="s">
        <v>679</v>
      </c>
      <c r="D14" s="53" t="s">
        <v>9</v>
      </c>
      <c r="E14" s="52">
        <v>30</v>
      </c>
      <c r="F14" s="53"/>
      <c r="G14" s="54"/>
      <c r="H14" s="55"/>
      <c r="I14" s="28">
        <f t="shared" si="0"/>
        <v>0</v>
      </c>
      <c r="J14" s="56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</row>
    <row r="15" spans="1:63" s="21" customFormat="1" x14ac:dyDescent="0.25">
      <c r="A15" s="36" t="s">
        <v>454</v>
      </c>
      <c r="B15" s="57" t="s">
        <v>265</v>
      </c>
      <c r="C15" s="57" t="s">
        <v>872</v>
      </c>
      <c r="D15" s="53" t="s">
        <v>9</v>
      </c>
      <c r="E15" s="52">
        <v>50</v>
      </c>
      <c r="F15" s="53"/>
      <c r="G15" s="54"/>
      <c r="H15" s="55"/>
      <c r="I15" s="28">
        <f t="shared" si="0"/>
        <v>0</v>
      </c>
      <c r="J15" s="56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</row>
    <row r="16" spans="1:63" s="9" customFormat="1" x14ac:dyDescent="0.25">
      <c r="A16" s="36" t="s">
        <v>455</v>
      </c>
      <c r="B16" s="39" t="s">
        <v>266</v>
      </c>
      <c r="C16" s="39" t="s">
        <v>680</v>
      </c>
      <c r="D16" s="5" t="s">
        <v>9</v>
      </c>
      <c r="E16" s="52">
        <v>80</v>
      </c>
      <c r="F16" s="5"/>
      <c r="G16" s="4"/>
      <c r="H16" s="38"/>
      <c r="I16" s="28">
        <f t="shared" si="0"/>
        <v>0</v>
      </c>
      <c r="J16" s="51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s="9" customFormat="1" x14ac:dyDescent="0.25">
      <c r="A17" s="36" t="s">
        <v>456</v>
      </c>
      <c r="B17" s="39" t="s">
        <v>267</v>
      </c>
      <c r="C17" s="39" t="s">
        <v>390</v>
      </c>
      <c r="D17" s="5" t="s">
        <v>9</v>
      </c>
      <c r="E17" s="52">
        <v>50</v>
      </c>
      <c r="F17" s="5"/>
      <c r="G17" s="4"/>
      <c r="H17" s="38"/>
      <c r="I17" s="28">
        <f t="shared" si="0"/>
        <v>0</v>
      </c>
      <c r="J17" s="5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s="9" customFormat="1" x14ac:dyDescent="0.25">
      <c r="A18" s="36" t="s">
        <v>457</v>
      </c>
      <c r="B18" s="39" t="s">
        <v>268</v>
      </c>
      <c r="C18" s="39" t="s">
        <v>389</v>
      </c>
      <c r="D18" s="5" t="s">
        <v>9</v>
      </c>
      <c r="E18" s="52">
        <v>400</v>
      </c>
      <c r="F18" s="5"/>
      <c r="G18" s="4"/>
      <c r="H18" s="38"/>
      <c r="I18" s="28">
        <f t="shared" si="0"/>
        <v>0</v>
      </c>
      <c r="J18" s="5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s="9" customFormat="1" ht="30" x14ac:dyDescent="0.25">
      <c r="A19" s="36" t="s">
        <v>458</v>
      </c>
      <c r="B19" s="39" t="s">
        <v>683</v>
      </c>
      <c r="C19" s="39" t="s">
        <v>686</v>
      </c>
      <c r="D19" s="5" t="s">
        <v>9</v>
      </c>
      <c r="E19" s="52">
        <v>40</v>
      </c>
      <c r="F19" s="5"/>
      <c r="G19" s="4"/>
      <c r="H19" s="38"/>
      <c r="I19" s="28">
        <f t="shared" si="0"/>
        <v>0</v>
      </c>
      <c r="J19" s="5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s="9" customFormat="1" ht="30" x14ac:dyDescent="0.25">
      <c r="A20" s="36" t="s">
        <v>459</v>
      </c>
      <c r="B20" s="39" t="s">
        <v>684</v>
      </c>
      <c r="C20" s="39" t="s">
        <v>687</v>
      </c>
      <c r="D20" s="5" t="s">
        <v>9</v>
      </c>
      <c r="E20" s="52">
        <v>20</v>
      </c>
      <c r="F20" s="5"/>
      <c r="G20" s="4"/>
      <c r="H20" s="38"/>
      <c r="I20" s="28">
        <f t="shared" si="0"/>
        <v>0</v>
      </c>
      <c r="J20" s="5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s="9" customFormat="1" ht="30" x14ac:dyDescent="0.25">
      <c r="A21" s="36" t="s">
        <v>460</v>
      </c>
      <c r="B21" s="39" t="s">
        <v>685</v>
      </c>
      <c r="C21" s="39" t="s">
        <v>688</v>
      </c>
      <c r="D21" s="5" t="s">
        <v>9</v>
      </c>
      <c r="E21" s="52">
        <v>100</v>
      </c>
      <c r="F21" s="5"/>
      <c r="G21" s="4"/>
      <c r="H21" s="38"/>
      <c r="I21" s="28">
        <f t="shared" si="0"/>
        <v>0</v>
      </c>
      <c r="J21" s="51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s="32" customFormat="1" ht="30" x14ac:dyDescent="0.25">
      <c r="A22" s="36" t="s">
        <v>461</v>
      </c>
      <c r="B22" s="39" t="s">
        <v>269</v>
      </c>
      <c r="C22" s="39" t="s">
        <v>388</v>
      </c>
      <c r="D22" s="5" t="s">
        <v>9</v>
      </c>
      <c r="E22" s="52">
        <v>130</v>
      </c>
      <c r="F22" s="5"/>
      <c r="G22" s="4"/>
      <c r="H22" s="38"/>
      <c r="I22" s="28">
        <f t="shared" si="0"/>
        <v>0</v>
      </c>
      <c r="J22" s="5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s="32" customFormat="1" ht="30" x14ac:dyDescent="0.25">
      <c r="A23" s="36" t="s">
        <v>462</v>
      </c>
      <c r="B23" s="39" t="s">
        <v>262</v>
      </c>
      <c r="C23" s="39" t="s">
        <v>387</v>
      </c>
      <c r="D23" s="5" t="s">
        <v>9</v>
      </c>
      <c r="E23" s="52">
        <v>50</v>
      </c>
      <c r="F23" s="5"/>
      <c r="G23" s="4"/>
      <c r="H23" s="38"/>
      <c r="I23" s="28">
        <f t="shared" si="0"/>
        <v>0</v>
      </c>
      <c r="J23" s="51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s="9" customFormat="1" ht="30" x14ac:dyDescent="0.25">
      <c r="A24" s="36" t="s">
        <v>463</v>
      </c>
      <c r="B24" s="39" t="s">
        <v>681</v>
      </c>
      <c r="C24" s="39" t="s">
        <v>682</v>
      </c>
      <c r="D24" s="5" t="s">
        <v>9</v>
      </c>
      <c r="E24" s="52">
        <v>300</v>
      </c>
      <c r="F24" s="5"/>
      <c r="G24" s="4"/>
      <c r="H24" s="38"/>
      <c r="I24" s="28">
        <f t="shared" si="0"/>
        <v>0</v>
      </c>
      <c r="J24" s="51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s="9" customFormat="1" x14ac:dyDescent="0.25">
      <c r="A25" s="36" t="s">
        <v>464</v>
      </c>
      <c r="B25" s="39" t="s">
        <v>716</v>
      </c>
      <c r="C25" s="39" t="s">
        <v>197</v>
      </c>
      <c r="D25" s="5" t="s">
        <v>90</v>
      </c>
      <c r="E25" s="52">
        <v>150</v>
      </c>
      <c r="F25" s="5"/>
      <c r="G25" s="4"/>
      <c r="H25" s="38"/>
      <c r="I25" s="28">
        <f t="shared" si="0"/>
        <v>0</v>
      </c>
      <c r="J25" s="51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s="9" customFormat="1" x14ac:dyDescent="0.25">
      <c r="A26" s="36" t="s">
        <v>785</v>
      </c>
      <c r="B26" s="39" t="s">
        <v>717</v>
      </c>
      <c r="C26" s="39" t="s">
        <v>745</v>
      </c>
      <c r="D26" s="5" t="s">
        <v>91</v>
      </c>
      <c r="E26" s="52">
        <v>130</v>
      </c>
      <c r="F26" s="5"/>
      <c r="G26" s="4"/>
      <c r="H26" s="38"/>
      <c r="I26" s="28">
        <f t="shared" si="0"/>
        <v>0</v>
      </c>
      <c r="J26" s="51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s="9" customFormat="1" x14ac:dyDescent="0.25">
      <c r="A27" s="36" t="s">
        <v>786</v>
      </c>
      <c r="B27" s="37" t="s">
        <v>11</v>
      </c>
      <c r="C27" s="37" t="s">
        <v>671</v>
      </c>
      <c r="D27" s="5" t="s">
        <v>9</v>
      </c>
      <c r="E27" s="52">
        <v>200</v>
      </c>
      <c r="F27" s="5"/>
      <c r="G27" s="4"/>
      <c r="H27" s="38"/>
      <c r="I27" s="28">
        <f t="shared" si="0"/>
        <v>0</v>
      </c>
      <c r="J27" s="5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s="9" customFormat="1" ht="30" x14ac:dyDescent="0.25">
      <c r="A28" s="36" t="s">
        <v>787</v>
      </c>
      <c r="B28" s="37" t="s">
        <v>285</v>
      </c>
      <c r="C28" s="37" t="s">
        <v>286</v>
      </c>
      <c r="D28" s="5" t="s">
        <v>9</v>
      </c>
      <c r="E28" s="52">
        <v>100</v>
      </c>
      <c r="F28" s="5"/>
      <c r="G28" s="4"/>
      <c r="H28" s="38"/>
      <c r="I28" s="28">
        <f t="shared" si="0"/>
        <v>0</v>
      </c>
      <c r="J28" s="5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s="9" customFormat="1" x14ac:dyDescent="0.25">
      <c r="A29" s="36" t="s">
        <v>465</v>
      </c>
      <c r="B29" s="37" t="s">
        <v>196</v>
      </c>
      <c r="C29" s="37" t="s">
        <v>287</v>
      </c>
      <c r="D29" s="5" t="s">
        <v>9</v>
      </c>
      <c r="E29" s="52">
        <v>50</v>
      </c>
      <c r="F29" s="5"/>
      <c r="G29" s="4"/>
      <c r="H29" s="38"/>
      <c r="I29" s="28">
        <f t="shared" si="0"/>
        <v>0</v>
      </c>
      <c r="J29" s="5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0" spans="1:63" s="9" customFormat="1" x14ac:dyDescent="0.25">
      <c r="A30" s="36" t="s">
        <v>466</v>
      </c>
      <c r="B30" s="37" t="s">
        <v>289</v>
      </c>
      <c r="C30" s="37" t="s">
        <v>187</v>
      </c>
      <c r="D30" s="5" t="s">
        <v>50</v>
      </c>
      <c r="E30" s="52">
        <v>80</v>
      </c>
      <c r="F30" s="5"/>
      <c r="G30" s="4"/>
      <c r="H30" s="38"/>
      <c r="I30" s="28">
        <f t="shared" si="0"/>
        <v>0</v>
      </c>
      <c r="J30" s="5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</row>
    <row r="31" spans="1:63" s="9" customFormat="1" x14ac:dyDescent="0.25">
      <c r="A31" s="36" t="s">
        <v>467</v>
      </c>
      <c r="B31" s="37" t="s">
        <v>174</v>
      </c>
      <c r="C31" s="37" t="s">
        <v>288</v>
      </c>
      <c r="D31" s="5" t="s">
        <v>9</v>
      </c>
      <c r="E31" s="52">
        <v>50</v>
      </c>
      <c r="F31" s="5"/>
      <c r="G31" s="4"/>
      <c r="H31" s="38"/>
      <c r="I31" s="28">
        <f t="shared" si="0"/>
        <v>0</v>
      </c>
      <c r="J31" s="5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</row>
    <row r="32" spans="1:63" s="9" customFormat="1" ht="30" x14ac:dyDescent="0.25">
      <c r="A32" s="36" t="s">
        <v>468</v>
      </c>
      <c r="B32" s="37" t="s">
        <v>111</v>
      </c>
      <c r="C32" s="37" t="s">
        <v>746</v>
      </c>
      <c r="D32" s="5" t="s">
        <v>9</v>
      </c>
      <c r="E32" s="52">
        <v>80</v>
      </c>
      <c r="F32" s="5"/>
      <c r="G32" s="4"/>
      <c r="H32" s="38"/>
      <c r="I32" s="28">
        <f t="shared" si="0"/>
        <v>0</v>
      </c>
      <c r="J32" s="51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</row>
    <row r="33" spans="1:63" s="9" customFormat="1" x14ac:dyDescent="0.25">
      <c r="A33" s="36" t="s">
        <v>469</v>
      </c>
      <c r="B33" s="39" t="s">
        <v>75</v>
      </c>
      <c r="C33" s="39" t="s">
        <v>218</v>
      </c>
      <c r="D33" s="5" t="s">
        <v>9</v>
      </c>
      <c r="E33" s="52">
        <v>200</v>
      </c>
      <c r="F33" s="5"/>
      <c r="G33" s="4"/>
      <c r="H33" s="38"/>
      <c r="I33" s="28">
        <f t="shared" si="0"/>
        <v>0</v>
      </c>
      <c r="J33" s="51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</row>
    <row r="34" spans="1:63" s="9" customFormat="1" x14ac:dyDescent="0.25">
      <c r="A34" s="36" t="s">
        <v>470</v>
      </c>
      <c r="B34" s="37" t="s">
        <v>13</v>
      </c>
      <c r="C34" s="37" t="s">
        <v>217</v>
      </c>
      <c r="D34" s="5" t="s">
        <v>9</v>
      </c>
      <c r="E34" s="52">
        <v>650</v>
      </c>
      <c r="F34" s="5"/>
      <c r="G34" s="4"/>
      <c r="H34" s="38"/>
      <c r="I34" s="28">
        <f t="shared" si="0"/>
        <v>0</v>
      </c>
      <c r="J34" s="51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</row>
    <row r="35" spans="1:63" s="21" customFormat="1" x14ac:dyDescent="0.25">
      <c r="A35" s="36" t="s">
        <v>471</v>
      </c>
      <c r="B35" s="37" t="s">
        <v>12</v>
      </c>
      <c r="C35" s="37" t="s">
        <v>290</v>
      </c>
      <c r="D35" s="5" t="s">
        <v>9</v>
      </c>
      <c r="E35" s="52">
        <v>1300</v>
      </c>
      <c r="F35" s="5"/>
      <c r="G35" s="4"/>
      <c r="H35" s="38"/>
      <c r="I35" s="28">
        <f t="shared" si="0"/>
        <v>0</v>
      </c>
      <c r="J35" s="56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63" s="9" customFormat="1" x14ac:dyDescent="0.25">
      <c r="A36" s="36" t="s">
        <v>472</v>
      </c>
      <c r="B36" s="58" t="s">
        <v>738</v>
      </c>
      <c r="C36" s="58" t="s">
        <v>739</v>
      </c>
      <c r="D36" s="53" t="s">
        <v>9</v>
      </c>
      <c r="E36" s="52">
        <v>500</v>
      </c>
      <c r="F36" s="53"/>
      <c r="G36" s="54"/>
      <c r="H36" s="55"/>
      <c r="I36" s="28">
        <f t="shared" si="0"/>
        <v>0</v>
      </c>
      <c r="J36" s="51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</row>
    <row r="37" spans="1:63" s="9" customFormat="1" x14ac:dyDescent="0.25">
      <c r="A37" s="36" t="s">
        <v>473</v>
      </c>
      <c r="B37" s="39" t="s">
        <v>293</v>
      </c>
      <c r="C37" s="39" t="s">
        <v>291</v>
      </c>
      <c r="D37" s="5" t="s">
        <v>48</v>
      </c>
      <c r="E37" s="52">
        <v>80</v>
      </c>
      <c r="F37" s="5"/>
      <c r="G37" s="4"/>
      <c r="H37" s="38"/>
      <c r="I37" s="28">
        <f t="shared" si="0"/>
        <v>0</v>
      </c>
      <c r="J37" s="5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</row>
    <row r="38" spans="1:63" s="9" customFormat="1" x14ac:dyDescent="0.25">
      <c r="A38" s="36" t="s">
        <v>474</v>
      </c>
      <c r="B38" s="39" t="s">
        <v>294</v>
      </c>
      <c r="C38" s="39" t="s">
        <v>292</v>
      </c>
      <c r="D38" s="5" t="s">
        <v>49</v>
      </c>
      <c r="E38" s="52">
        <v>120</v>
      </c>
      <c r="F38" s="5"/>
      <c r="G38" s="4"/>
      <c r="H38" s="38"/>
      <c r="I38" s="28">
        <f t="shared" si="0"/>
        <v>0</v>
      </c>
      <c r="J38" s="5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</row>
    <row r="39" spans="1:63" s="9" customFormat="1" ht="30" x14ac:dyDescent="0.25">
      <c r="A39" s="36" t="s">
        <v>475</v>
      </c>
      <c r="B39" s="39" t="s">
        <v>270</v>
      </c>
      <c r="C39" s="39" t="s">
        <v>295</v>
      </c>
      <c r="D39" s="5" t="s">
        <v>153</v>
      </c>
      <c r="E39" s="52">
        <v>10</v>
      </c>
      <c r="F39" s="5"/>
      <c r="G39" s="4"/>
      <c r="H39" s="38"/>
      <c r="I39" s="28">
        <f t="shared" si="0"/>
        <v>0</v>
      </c>
      <c r="J39" s="5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</row>
    <row r="40" spans="1:63" s="21" customFormat="1" ht="30" x14ac:dyDescent="0.25">
      <c r="A40" s="36" t="s">
        <v>788</v>
      </c>
      <c r="B40" s="57" t="s">
        <v>271</v>
      </c>
      <c r="C40" s="57" t="s">
        <v>296</v>
      </c>
      <c r="D40" s="53" t="s">
        <v>153</v>
      </c>
      <c r="E40" s="52">
        <v>10</v>
      </c>
      <c r="F40" s="53"/>
      <c r="G40" s="54"/>
      <c r="H40" s="55"/>
      <c r="I40" s="28">
        <f t="shared" si="0"/>
        <v>0</v>
      </c>
      <c r="J40" s="56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</row>
    <row r="41" spans="1:63" s="21" customFormat="1" ht="30" x14ac:dyDescent="0.25">
      <c r="A41" s="36" t="s">
        <v>476</v>
      </c>
      <c r="B41" s="57" t="s">
        <v>273</v>
      </c>
      <c r="C41" s="57" t="s">
        <v>297</v>
      </c>
      <c r="D41" s="53" t="s">
        <v>153</v>
      </c>
      <c r="E41" s="52">
        <v>10</v>
      </c>
      <c r="F41" s="53"/>
      <c r="G41" s="54"/>
      <c r="H41" s="55"/>
      <c r="I41" s="28">
        <f t="shared" si="0"/>
        <v>0</v>
      </c>
      <c r="J41" s="5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</row>
    <row r="42" spans="1:63" s="9" customFormat="1" ht="30" x14ac:dyDescent="0.25">
      <c r="A42" s="36" t="s">
        <v>477</v>
      </c>
      <c r="B42" s="39" t="s">
        <v>272</v>
      </c>
      <c r="C42" s="39" t="s">
        <v>298</v>
      </c>
      <c r="D42" s="5" t="s">
        <v>153</v>
      </c>
      <c r="E42" s="52">
        <v>10</v>
      </c>
      <c r="F42" s="5"/>
      <c r="G42" s="4"/>
      <c r="H42" s="38"/>
      <c r="I42" s="28">
        <f t="shared" si="0"/>
        <v>0</v>
      </c>
      <c r="J42" s="5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</row>
    <row r="43" spans="1:63" s="9" customFormat="1" ht="30" x14ac:dyDescent="0.25">
      <c r="A43" s="36" t="s">
        <v>478</v>
      </c>
      <c r="B43" s="39" t="s">
        <v>274</v>
      </c>
      <c r="C43" s="39" t="s">
        <v>299</v>
      </c>
      <c r="D43" s="5" t="s">
        <v>153</v>
      </c>
      <c r="E43" s="52">
        <v>10</v>
      </c>
      <c r="F43" s="46"/>
      <c r="G43" s="4"/>
      <c r="H43" s="38"/>
      <c r="I43" s="28">
        <f t="shared" si="0"/>
        <v>0</v>
      </c>
      <c r="J43" s="5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</row>
    <row r="44" spans="1:63" s="9" customFormat="1" ht="30" x14ac:dyDescent="0.25">
      <c r="A44" s="36" t="s">
        <v>789</v>
      </c>
      <c r="B44" s="39" t="s">
        <v>275</v>
      </c>
      <c r="C44" s="39" t="s">
        <v>300</v>
      </c>
      <c r="D44" s="5" t="s">
        <v>153</v>
      </c>
      <c r="E44" s="52">
        <v>10</v>
      </c>
      <c r="F44" s="5"/>
      <c r="G44" s="4"/>
      <c r="H44" s="38"/>
      <c r="I44" s="28">
        <f t="shared" si="0"/>
        <v>0</v>
      </c>
      <c r="J44" s="51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</row>
    <row r="45" spans="1:63" s="9" customFormat="1" ht="30" x14ac:dyDescent="0.25">
      <c r="A45" s="36" t="s">
        <v>479</v>
      </c>
      <c r="B45" s="39" t="s">
        <v>276</v>
      </c>
      <c r="C45" s="39" t="s">
        <v>301</v>
      </c>
      <c r="D45" s="5" t="s">
        <v>153</v>
      </c>
      <c r="E45" s="52">
        <v>10</v>
      </c>
      <c r="F45" s="5"/>
      <c r="G45" s="4"/>
      <c r="H45" s="38"/>
      <c r="I45" s="28">
        <f t="shared" si="0"/>
        <v>0</v>
      </c>
      <c r="J45" s="51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</row>
    <row r="46" spans="1:63" s="9" customFormat="1" ht="30" x14ac:dyDescent="0.25">
      <c r="A46" s="36" t="s">
        <v>480</v>
      </c>
      <c r="B46" s="39" t="s">
        <v>278</v>
      </c>
      <c r="C46" s="39" t="s">
        <v>303</v>
      </c>
      <c r="D46" s="5" t="s">
        <v>153</v>
      </c>
      <c r="E46" s="52">
        <v>10</v>
      </c>
      <c r="F46" s="5"/>
      <c r="G46" s="4"/>
      <c r="H46" s="38"/>
      <c r="I46" s="28">
        <f t="shared" si="0"/>
        <v>0</v>
      </c>
      <c r="J46" s="51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</row>
    <row r="47" spans="1:63" s="21" customFormat="1" ht="30" x14ac:dyDescent="0.25">
      <c r="A47" s="36" t="s">
        <v>790</v>
      </c>
      <c r="B47" s="57" t="s">
        <v>714</v>
      </c>
      <c r="C47" s="57" t="s">
        <v>715</v>
      </c>
      <c r="D47" s="53" t="s">
        <v>153</v>
      </c>
      <c r="E47" s="52">
        <v>10</v>
      </c>
      <c r="F47" s="53"/>
      <c r="G47" s="54"/>
      <c r="H47" s="55"/>
      <c r="I47" s="28">
        <f t="shared" si="0"/>
        <v>0</v>
      </c>
      <c r="J47" s="56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</row>
    <row r="48" spans="1:63" s="21" customFormat="1" ht="30" x14ac:dyDescent="0.25">
      <c r="A48" s="36" t="s">
        <v>791</v>
      </c>
      <c r="B48" s="57" t="s">
        <v>277</v>
      </c>
      <c r="C48" s="57" t="s">
        <v>302</v>
      </c>
      <c r="D48" s="53" t="s">
        <v>153</v>
      </c>
      <c r="E48" s="52">
        <v>20</v>
      </c>
      <c r="F48" s="53"/>
      <c r="G48" s="54"/>
      <c r="H48" s="55"/>
      <c r="I48" s="28">
        <f t="shared" si="0"/>
        <v>0</v>
      </c>
      <c r="J48" s="56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</row>
    <row r="49" spans="1:63" s="21" customFormat="1" x14ac:dyDescent="0.25">
      <c r="A49" s="36" t="s">
        <v>481</v>
      </c>
      <c r="B49" s="57" t="s">
        <v>304</v>
      </c>
      <c r="C49" s="57" t="s">
        <v>689</v>
      </c>
      <c r="D49" s="53" t="s">
        <v>9</v>
      </c>
      <c r="E49" s="52">
        <v>30</v>
      </c>
      <c r="F49" s="53"/>
      <c r="G49" s="54"/>
      <c r="H49" s="55"/>
      <c r="I49" s="28">
        <f t="shared" si="0"/>
        <v>0</v>
      </c>
      <c r="J49" s="56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</row>
    <row r="50" spans="1:63" s="21" customFormat="1" x14ac:dyDescent="0.25">
      <c r="A50" s="36" t="s">
        <v>482</v>
      </c>
      <c r="B50" s="57" t="s">
        <v>305</v>
      </c>
      <c r="C50" s="57" t="s">
        <v>690</v>
      </c>
      <c r="D50" s="53" t="s">
        <v>9</v>
      </c>
      <c r="E50" s="52">
        <v>40</v>
      </c>
      <c r="F50" s="53"/>
      <c r="G50" s="54"/>
      <c r="H50" s="55"/>
      <c r="I50" s="28">
        <f t="shared" si="0"/>
        <v>0</v>
      </c>
      <c r="J50" s="56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</row>
    <row r="51" spans="1:63" s="21" customFormat="1" x14ac:dyDescent="0.25">
      <c r="A51" s="36" t="s">
        <v>483</v>
      </c>
      <c r="B51" s="57" t="s">
        <v>216</v>
      </c>
      <c r="C51" s="57" t="s">
        <v>691</v>
      </c>
      <c r="D51" s="53" t="s">
        <v>9</v>
      </c>
      <c r="E51" s="52">
        <v>120</v>
      </c>
      <c r="F51" s="53"/>
      <c r="G51" s="54"/>
      <c r="H51" s="55"/>
      <c r="I51" s="28">
        <f t="shared" si="0"/>
        <v>0</v>
      </c>
      <c r="J51" s="56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</row>
    <row r="52" spans="1:63" s="21" customFormat="1" x14ac:dyDescent="0.25">
      <c r="A52" s="36" t="s">
        <v>484</v>
      </c>
      <c r="B52" s="57" t="s">
        <v>737</v>
      </c>
      <c r="C52" s="57" t="s">
        <v>192</v>
      </c>
      <c r="D52" s="53" t="s">
        <v>50</v>
      </c>
      <c r="E52" s="52">
        <v>10</v>
      </c>
      <c r="F52" s="53"/>
      <c r="G52" s="54"/>
      <c r="H52" s="55"/>
      <c r="I52" s="28">
        <f t="shared" si="0"/>
        <v>0</v>
      </c>
      <c r="J52" s="56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</row>
    <row r="53" spans="1:63" s="9" customFormat="1" x14ac:dyDescent="0.25">
      <c r="A53" s="36" t="s">
        <v>485</v>
      </c>
      <c r="B53" s="39" t="s">
        <v>189</v>
      </c>
      <c r="C53" s="39" t="s">
        <v>192</v>
      </c>
      <c r="D53" s="5" t="s">
        <v>50</v>
      </c>
      <c r="E53" s="52">
        <v>50</v>
      </c>
      <c r="F53" s="5"/>
      <c r="G53" s="4"/>
      <c r="H53" s="38"/>
      <c r="I53" s="28">
        <f t="shared" si="0"/>
        <v>0</v>
      </c>
      <c r="J53" s="5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</row>
    <row r="54" spans="1:63" s="9" customFormat="1" x14ac:dyDescent="0.25">
      <c r="A54" s="36" t="s">
        <v>486</v>
      </c>
      <c r="B54" s="39" t="s">
        <v>188</v>
      </c>
      <c r="C54" s="39" t="s">
        <v>193</v>
      </c>
      <c r="D54" s="5" t="s">
        <v>50</v>
      </c>
      <c r="E54" s="52">
        <v>10</v>
      </c>
      <c r="F54" s="5"/>
      <c r="G54" s="4"/>
      <c r="H54" s="38"/>
      <c r="I54" s="28">
        <f t="shared" si="0"/>
        <v>0</v>
      </c>
      <c r="J54" s="51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</row>
    <row r="55" spans="1:63" s="9" customFormat="1" x14ac:dyDescent="0.25">
      <c r="A55" s="36" t="s">
        <v>487</v>
      </c>
      <c r="B55" s="39" t="s">
        <v>190</v>
      </c>
      <c r="C55" s="39" t="s">
        <v>194</v>
      </c>
      <c r="D55" s="5" t="s">
        <v>50</v>
      </c>
      <c r="E55" s="52">
        <v>120</v>
      </c>
      <c r="F55" s="5"/>
      <c r="G55" s="4"/>
      <c r="H55" s="38"/>
      <c r="I55" s="28">
        <f t="shared" si="0"/>
        <v>0</v>
      </c>
      <c r="J55" s="51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</row>
    <row r="56" spans="1:63" s="9" customFormat="1" x14ac:dyDescent="0.25">
      <c r="A56" s="36" t="s">
        <v>488</v>
      </c>
      <c r="B56" s="39" t="s">
        <v>191</v>
      </c>
      <c r="C56" s="39" t="s">
        <v>195</v>
      </c>
      <c r="D56" s="5" t="s">
        <v>50</v>
      </c>
      <c r="E56" s="52">
        <v>30</v>
      </c>
      <c r="F56" s="5"/>
      <c r="G56" s="4"/>
      <c r="H56" s="38"/>
      <c r="I56" s="28">
        <f t="shared" si="0"/>
        <v>0</v>
      </c>
      <c r="J56" s="51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</row>
    <row r="57" spans="1:63" s="64" customFormat="1" x14ac:dyDescent="0.25">
      <c r="A57" s="36" t="s">
        <v>792</v>
      </c>
      <c r="B57" s="58" t="s">
        <v>701</v>
      </c>
      <c r="C57" s="58" t="s">
        <v>703</v>
      </c>
      <c r="D57" s="58" t="s">
        <v>50</v>
      </c>
      <c r="E57" s="52">
        <v>20</v>
      </c>
      <c r="F57" s="59"/>
      <c r="G57" s="60"/>
      <c r="H57" s="61"/>
      <c r="I57" s="28">
        <f t="shared" si="0"/>
        <v>0</v>
      </c>
      <c r="J57" s="62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</row>
    <row r="58" spans="1:63" s="9" customFormat="1" x14ac:dyDescent="0.25">
      <c r="A58" s="36" t="s">
        <v>489</v>
      </c>
      <c r="B58" s="39" t="s">
        <v>173</v>
      </c>
      <c r="C58" s="39" t="s">
        <v>219</v>
      </c>
      <c r="D58" s="5" t="s">
        <v>9</v>
      </c>
      <c r="E58" s="52">
        <v>360</v>
      </c>
      <c r="F58" s="5"/>
      <c r="G58" s="4"/>
      <c r="H58" s="38"/>
      <c r="I58" s="28">
        <f t="shared" si="0"/>
        <v>0</v>
      </c>
      <c r="J58" s="51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</row>
    <row r="59" spans="1:63" s="9" customFormat="1" x14ac:dyDescent="0.25">
      <c r="A59" s="36" t="s">
        <v>490</v>
      </c>
      <c r="B59" s="39" t="s">
        <v>220</v>
      </c>
      <c r="C59" s="39" t="s">
        <v>221</v>
      </c>
      <c r="D59" s="5" t="s">
        <v>9</v>
      </c>
      <c r="E59" s="52">
        <v>300</v>
      </c>
      <c r="F59" s="5"/>
      <c r="G59" s="4"/>
      <c r="H59" s="38"/>
      <c r="I59" s="28">
        <f t="shared" si="0"/>
        <v>0</v>
      </c>
      <c r="J59" s="51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</row>
    <row r="60" spans="1:63" s="21" customFormat="1" x14ac:dyDescent="0.25">
      <c r="A60" s="36" t="s">
        <v>491</v>
      </c>
      <c r="B60" s="57" t="s">
        <v>843</v>
      </c>
      <c r="C60" s="57" t="s">
        <v>845</v>
      </c>
      <c r="D60" s="53" t="s">
        <v>711</v>
      </c>
      <c r="E60" s="52">
        <v>60</v>
      </c>
      <c r="F60" s="53"/>
      <c r="G60" s="54"/>
      <c r="H60" s="55"/>
      <c r="I60" s="28">
        <f t="shared" si="0"/>
        <v>0</v>
      </c>
      <c r="J60" s="56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</row>
    <row r="61" spans="1:63" s="67" customFormat="1" ht="27.75" customHeight="1" x14ac:dyDescent="0.25">
      <c r="A61" s="36" t="s">
        <v>492</v>
      </c>
      <c r="B61" s="57" t="s">
        <v>710</v>
      </c>
      <c r="C61" s="57" t="s">
        <v>846</v>
      </c>
      <c r="D61" s="53" t="s">
        <v>9</v>
      </c>
      <c r="E61" s="52">
        <v>30</v>
      </c>
      <c r="F61" s="53"/>
      <c r="G61" s="54"/>
      <c r="H61" s="55"/>
      <c r="I61" s="28">
        <f t="shared" si="0"/>
        <v>0</v>
      </c>
      <c r="J61" s="65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</row>
    <row r="62" spans="1:63" s="9" customFormat="1" x14ac:dyDescent="0.25">
      <c r="A62" s="36" t="s">
        <v>493</v>
      </c>
      <c r="B62" s="39" t="s">
        <v>14</v>
      </c>
      <c r="C62" s="39" t="s">
        <v>672</v>
      </c>
      <c r="D62" s="5" t="s">
        <v>9</v>
      </c>
      <c r="E62" s="52">
        <v>1300</v>
      </c>
      <c r="F62" s="5"/>
      <c r="G62" s="4"/>
      <c r="H62" s="38"/>
      <c r="I62" s="28">
        <f t="shared" si="0"/>
        <v>0</v>
      </c>
      <c r="J62" s="51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</row>
    <row r="63" spans="1:63" s="9" customFormat="1" x14ac:dyDescent="0.25">
      <c r="A63" s="36" t="s">
        <v>494</v>
      </c>
      <c r="B63" s="41" t="s">
        <v>157</v>
      </c>
      <c r="C63" s="39" t="s">
        <v>673</v>
      </c>
      <c r="D63" s="5" t="s">
        <v>9</v>
      </c>
      <c r="E63" s="52">
        <v>400</v>
      </c>
      <c r="F63" s="5"/>
      <c r="G63" s="4"/>
      <c r="H63" s="38"/>
      <c r="I63" s="28">
        <f t="shared" si="0"/>
        <v>0</v>
      </c>
      <c r="J63" s="51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</row>
    <row r="64" spans="1:63" s="9" customFormat="1" ht="60" x14ac:dyDescent="0.25">
      <c r="A64" s="36" t="s">
        <v>495</v>
      </c>
      <c r="B64" s="39" t="s">
        <v>15</v>
      </c>
      <c r="C64" s="39" t="s">
        <v>222</v>
      </c>
      <c r="D64" s="5" t="s">
        <v>9</v>
      </c>
      <c r="E64" s="52">
        <v>70</v>
      </c>
      <c r="F64" s="5"/>
      <c r="G64" s="4"/>
      <c r="H64" s="38"/>
      <c r="I64" s="28">
        <f t="shared" si="0"/>
        <v>0</v>
      </c>
      <c r="J64" s="51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</row>
    <row r="65" spans="1:63" s="9" customFormat="1" x14ac:dyDescent="0.25">
      <c r="A65" s="36" t="s">
        <v>496</v>
      </c>
      <c r="B65" s="39" t="s">
        <v>223</v>
      </c>
      <c r="C65" s="39" t="s">
        <v>226</v>
      </c>
      <c r="D65" s="5" t="s">
        <v>45</v>
      </c>
      <c r="E65" s="52">
        <v>20</v>
      </c>
      <c r="F65" s="5"/>
      <c r="G65" s="4"/>
      <c r="H65" s="38"/>
      <c r="I65" s="28">
        <f t="shared" si="0"/>
        <v>0</v>
      </c>
      <c r="J65" s="51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</row>
    <row r="66" spans="1:63" s="9" customFormat="1" x14ac:dyDescent="0.25">
      <c r="A66" s="36" t="s">
        <v>793</v>
      </c>
      <c r="B66" s="39" t="s">
        <v>224</v>
      </c>
      <c r="C66" s="39" t="s">
        <v>227</v>
      </c>
      <c r="D66" s="5" t="s">
        <v>51</v>
      </c>
      <c r="E66" s="52">
        <v>30</v>
      </c>
      <c r="F66" s="5"/>
      <c r="G66" s="4"/>
      <c r="H66" s="38"/>
      <c r="I66" s="28">
        <f t="shared" si="0"/>
        <v>0</v>
      </c>
      <c r="J66" s="51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</row>
    <row r="67" spans="1:63" s="9" customFormat="1" x14ac:dyDescent="0.25">
      <c r="A67" s="36" t="s">
        <v>794</v>
      </c>
      <c r="B67" s="39" t="s">
        <v>225</v>
      </c>
      <c r="C67" s="39" t="s">
        <v>228</v>
      </c>
      <c r="D67" s="5" t="s">
        <v>51</v>
      </c>
      <c r="E67" s="52">
        <v>50</v>
      </c>
      <c r="F67" s="5"/>
      <c r="G67" s="4"/>
      <c r="H67" s="38"/>
      <c r="I67" s="28">
        <f t="shared" si="0"/>
        <v>0</v>
      </c>
      <c r="J67" s="51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</row>
    <row r="68" spans="1:63" s="21" customFormat="1" ht="30" x14ac:dyDescent="0.25">
      <c r="A68" s="36" t="s">
        <v>795</v>
      </c>
      <c r="B68" s="58" t="s">
        <v>306</v>
      </c>
      <c r="C68" s="58" t="s">
        <v>307</v>
      </c>
      <c r="D68" s="53" t="s">
        <v>9</v>
      </c>
      <c r="E68" s="52">
        <v>50</v>
      </c>
      <c r="F68" s="53"/>
      <c r="G68" s="54"/>
      <c r="H68" s="55"/>
      <c r="I68" s="28">
        <f t="shared" si="0"/>
        <v>0</v>
      </c>
      <c r="J68" s="56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</row>
    <row r="69" spans="1:63" s="21" customFormat="1" x14ac:dyDescent="0.25">
      <c r="A69" s="36" t="s">
        <v>796</v>
      </c>
      <c r="B69" s="58" t="s">
        <v>229</v>
      </c>
      <c r="C69" s="58" t="s">
        <v>179</v>
      </c>
      <c r="D69" s="53" t="s">
        <v>9</v>
      </c>
      <c r="E69" s="52">
        <v>30</v>
      </c>
      <c r="F69" s="53"/>
      <c r="G69" s="54"/>
      <c r="H69" s="55"/>
      <c r="I69" s="28">
        <f t="shared" si="0"/>
        <v>0</v>
      </c>
      <c r="J69" s="56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</row>
    <row r="70" spans="1:63" s="21" customFormat="1" x14ac:dyDescent="0.25">
      <c r="A70" s="36" t="s">
        <v>797</v>
      </c>
      <c r="B70" s="59" t="s">
        <v>230</v>
      </c>
      <c r="C70" s="57" t="s">
        <v>178</v>
      </c>
      <c r="D70" s="53" t="s">
        <v>9</v>
      </c>
      <c r="E70" s="52">
        <v>30</v>
      </c>
      <c r="F70" s="68"/>
      <c r="G70" s="68"/>
      <c r="H70" s="55"/>
      <c r="I70" s="28">
        <f t="shared" ref="I70:I133" si="1">E70*H70</f>
        <v>0</v>
      </c>
      <c r="J70" s="56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</row>
    <row r="71" spans="1:63" s="21" customFormat="1" x14ac:dyDescent="0.25">
      <c r="A71" s="36" t="s">
        <v>497</v>
      </c>
      <c r="B71" s="57" t="s">
        <v>231</v>
      </c>
      <c r="C71" s="57" t="s">
        <v>175</v>
      </c>
      <c r="D71" s="53" t="s">
        <v>9</v>
      </c>
      <c r="E71" s="52">
        <v>30</v>
      </c>
      <c r="F71" s="53"/>
      <c r="G71" s="54"/>
      <c r="H71" s="55"/>
      <c r="I71" s="28">
        <f t="shared" si="1"/>
        <v>0</v>
      </c>
      <c r="J71" s="56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</row>
    <row r="72" spans="1:63" s="21" customFormat="1" x14ac:dyDescent="0.25">
      <c r="A72" s="36" t="s">
        <v>498</v>
      </c>
      <c r="B72" s="57" t="s">
        <v>232</v>
      </c>
      <c r="C72" s="57" t="s">
        <v>718</v>
      </c>
      <c r="D72" s="53" t="s">
        <v>9</v>
      </c>
      <c r="E72" s="52">
        <v>30</v>
      </c>
      <c r="F72" s="53"/>
      <c r="G72" s="54"/>
      <c r="H72" s="55"/>
      <c r="I72" s="28">
        <f t="shared" si="1"/>
        <v>0</v>
      </c>
      <c r="J72" s="56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</row>
    <row r="73" spans="1:63" s="21" customFormat="1" x14ac:dyDescent="0.25">
      <c r="A73" s="36" t="s">
        <v>798</v>
      </c>
      <c r="B73" s="59" t="s">
        <v>233</v>
      </c>
      <c r="C73" s="57" t="s">
        <v>176</v>
      </c>
      <c r="D73" s="53" t="s">
        <v>9</v>
      </c>
      <c r="E73" s="52">
        <v>30</v>
      </c>
      <c r="F73" s="68"/>
      <c r="G73" s="68"/>
      <c r="H73" s="55"/>
      <c r="I73" s="28">
        <f t="shared" si="1"/>
        <v>0</v>
      </c>
      <c r="J73" s="56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</row>
    <row r="74" spans="1:63" s="9" customFormat="1" x14ac:dyDescent="0.25">
      <c r="A74" s="36" t="s">
        <v>799</v>
      </c>
      <c r="B74" s="37" t="s">
        <v>234</v>
      </c>
      <c r="C74" s="37" t="s">
        <v>177</v>
      </c>
      <c r="D74" s="5" t="s">
        <v>9</v>
      </c>
      <c r="E74" s="52">
        <v>150</v>
      </c>
      <c r="F74" s="5"/>
      <c r="G74" s="4"/>
      <c r="H74" s="38"/>
      <c r="I74" s="28">
        <f t="shared" si="1"/>
        <v>0</v>
      </c>
      <c r="J74" s="51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</row>
    <row r="75" spans="1:63" s="9" customFormat="1" x14ac:dyDescent="0.25">
      <c r="A75" s="36" t="s">
        <v>800</v>
      </c>
      <c r="B75" s="37" t="s">
        <v>747</v>
      </c>
      <c r="C75" s="39" t="s">
        <v>712</v>
      </c>
      <c r="D75" s="5" t="s">
        <v>9</v>
      </c>
      <c r="E75" s="52">
        <v>60</v>
      </c>
      <c r="F75" s="5"/>
      <c r="G75" s="4"/>
      <c r="H75" s="38"/>
      <c r="I75" s="28">
        <f t="shared" si="1"/>
        <v>0</v>
      </c>
      <c r="J75" s="51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</row>
    <row r="76" spans="1:63" s="9" customFormat="1" ht="30" x14ac:dyDescent="0.25">
      <c r="A76" s="36" t="s">
        <v>801</v>
      </c>
      <c r="B76" s="37" t="s">
        <v>740</v>
      </c>
      <c r="C76" s="37" t="s">
        <v>309</v>
      </c>
      <c r="D76" s="5" t="s">
        <v>9</v>
      </c>
      <c r="E76" s="52">
        <v>300</v>
      </c>
      <c r="F76" s="5"/>
      <c r="G76" s="4"/>
      <c r="H76" s="38"/>
      <c r="I76" s="28">
        <f t="shared" si="1"/>
        <v>0</v>
      </c>
      <c r="J76" s="51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</row>
    <row r="77" spans="1:63" s="9" customFormat="1" x14ac:dyDescent="0.25">
      <c r="A77" s="36" t="s">
        <v>802</v>
      </c>
      <c r="B77" s="39" t="s">
        <v>16</v>
      </c>
      <c r="C77" s="39" t="s">
        <v>16</v>
      </c>
      <c r="D77" s="5" t="s">
        <v>9</v>
      </c>
      <c r="E77" s="52">
        <v>200</v>
      </c>
      <c r="F77" s="5"/>
      <c r="G77" s="4"/>
      <c r="H77" s="38"/>
      <c r="I77" s="28">
        <f t="shared" si="1"/>
        <v>0</v>
      </c>
      <c r="J77" s="51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</row>
    <row r="78" spans="1:63" s="9" customFormat="1" x14ac:dyDescent="0.25">
      <c r="A78" s="36" t="s">
        <v>803</v>
      </c>
      <c r="B78" s="39" t="s">
        <v>17</v>
      </c>
      <c r="C78" s="39" t="s">
        <v>17</v>
      </c>
      <c r="D78" s="5" t="s">
        <v>9</v>
      </c>
      <c r="E78" s="52">
        <v>100</v>
      </c>
      <c r="F78" s="5"/>
      <c r="G78" s="4"/>
      <c r="H78" s="38"/>
      <c r="I78" s="28">
        <f t="shared" si="1"/>
        <v>0</v>
      </c>
      <c r="J78" s="51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</row>
    <row r="79" spans="1:63" s="9" customFormat="1" x14ac:dyDescent="0.25">
      <c r="A79" s="36" t="s">
        <v>804</v>
      </c>
      <c r="B79" s="39" t="s">
        <v>18</v>
      </c>
      <c r="C79" s="39" t="s">
        <v>18</v>
      </c>
      <c r="D79" s="5" t="s">
        <v>9</v>
      </c>
      <c r="E79" s="52">
        <v>120</v>
      </c>
      <c r="F79" s="5"/>
      <c r="G79" s="4"/>
      <c r="H79" s="38"/>
      <c r="I79" s="28">
        <f t="shared" si="1"/>
        <v>0</v>
      </c>
      <c r="J79" s="51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</row>
    <row r="80" spans="1:63" s="9" customFormat="1" x14ac:dyDescent="0.25">
      <c r="A80" s="36" t="s">
        <v>805</v>
      </c>
      <c r="B80" s="39" t="s">
        <v>19</v>
      </c>
      <c r="C80" s="39" t="s">
        <v>19</v>
      </c>
      <c r="D80" s="5" t="s">
        <v>9</v>
      </c>
      <c r="E80" s="52">
        <v>100</v>
      </c>
      <c r="F80" s="5"/>
      <c r="G80" s="4"/>
      <c r="H80" s="38"/>
      <c r="I80" s="28">
        <f t="shared" si="1"/>
        <v>0</v>
      </c>
      <c r="J80" s="51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</row>
    <row r="81" spans="1:63" s="9" customFormat="1" x14ac:dyDescent="0.25">
      <c r="A81" s="36" t="s">
        <v>806</v>
      </c>
      <c r="B81" s="57" t="s">
        <v>742</v>
      </c>
      <c r="C81" s="57" t="s">
        <v>741</v>
      </c>
      <c r="D81" s="53" t="s">
        <v>9</v>
      </c>
      <c r="E81" s="52">
        <v>30</v>
      </c>
      <c r="F81" s="53"/>
      <c r="G81" s="54"/>
      <c r="H81" s="55"/>
      <c r="I81" s="28">
        <f t="shared" si="1"/>
        <v>0</v>
      </c>
      <c r="J81" s="51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</row>
    <row r="82" spans="1:63" s="21" customFormat="1" x14ac:dyDescent="0.25">
      <c r="A82" s="36" t="s">
        <v>807</v>
      </c>
      <c r="B82" s="39" t="s">
        <v>744</v>
      </c>
      <c r="C82" s="39" t="s">
        <v>743</v>
      </c>
      <c r="D82" s="5" t="s">
        <v>9</v>
      </c>
      <c r="E82" s="52">
        <v>30</v>
      </c>
      <c r="F82" s="5"/>
      <c r="G82" s="4"/>
      <c r="H82" s="38"/>
      <c r="I82" s="28">
        <f t="shared" si="1"/>
        <v>0</v>
      </c>
      <c r="J82" s="56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</row>
    <row r="83" spans="1:63" s="9" customFormat="1" x14ac:dyDescent="0.25">
      <c r="A83" s="36" t="s">
        <v>808</v>
      </c>
      <c r="B83" s="39" t="s">
        <v>105</v>
      </c>
      <c r="C83" s="39" t="s">
        <v>105</v>
      </c>
      <c r="D83" s="5" t="s">
        <v>9</v>
      </c>
      <c r="E83" s="52">
        <v>600</v>
      </c>
      <c r="F83" s="5"/>
      <c r="G83" s="4"/>
      <c r="H83" s="38"/>
      <c r="I83" s="28">
        <f t="shared" si="1"/>
        <v>0</v>
      </c>
      <c r="J83" s="51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</row>
    <row r="84" spans="1:63" s="9" customFormat="1" x14ac:dyDescent="0.25">
      <c r="A84" s="36" t="s">
        <v>499</v>
      </c>
      <c r="B84" s="39" t="s">
        <v>172</v>
      </c>
      <c r="C84" s="39" t="s">
        <v>171</v>
      </c>
      <c r="D84" s="5" t="s">
        <v>9</v>
      </c>
      <c r="E84" s="52">
        <v>350</v>
      </c>
      <c r="F84" s="5"/>
      <c r="G84" s="4"/>
      <c r="H84" s="38"/>
      <c r="I84" s="28">
        <f t="shared" si="1"/>
        <v>0</v>
      </c>
      <c r="J84" s="51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</row>
    <row r="85" spans="1:63" s="9" customFormat="1" x14ac:dyDescent="0.25">
      <c r="A85" s="36" t="s">
        <v>500</v>
      </c>
      <c r="B85" s="39" t="s">
        <v>76</v>
      </c>
      <c r="C85" s="39" t="s">
        <v>76</v>
      </c>
      <c r="D85" s="5" t="s">
        <v>9</v>
      </c>
      <c r="E85" s="52">
        <v>30</v>
      </c>
      <c r="F85" s="5"/>
      <c r="G85" s="4"/>
      <c r="H85" s="38"/>
      <c r="I85" s="28">
        <f t="shared" si="1"/>
        <v>0</v>
      </c>
      <c r="J85" s="51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</row>
    <row r="86" spans="1:63" s="9" customFormat="1" x14ac:dyDescent="0.25">
      <c r="A86" s="36" t="s">
        <v>501</v>
      </c>
      <c r="B86" s="39" t="s">
        <v>158</v>
      </c>
      <c r="C86" s="39" t="s">
        <v>159</v>
      </c>
      <c r="D86" s="5" t="s">
        <v>9</v>
      </c>
      <c r="E86" s="52">
        <v>50</v>
      </c>
      <c r="F86" s="5"/>
      <c r="G86" s="4"/>
      <c r="H86" s="38"/>
      <c r="I86" s="28">
        <f t="shared" si="1"/>
        <v>0</v>
      </c>
      <c r="J86" s="51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</row>
    <row r="87" spans="1:63" s="9" customFormat="1" x14ac:dyDescent="0.25">
      <c r="A87" s="36" t="s">
        <v>809</v>
      </c>
      <c r="B87" s="39" t="s">
        <v>20</v>
      </c>
      <c r="C87" s="39" t="s">
        <v>20</v>
      </c>
      <c r="D87" s="5" t="s">
        <v>9</v>
      </c>
      <c r="E87" s="52">
        <v>50</v>
      </c>
      <c r="F87" s="5"/>
      <c r="G87" s="4"/>
      <c r="H87" s="38"/>
      <c r="I87" s="28">
        <f t="shared" si="1"/>
        <v>0</v>
      </c>
      <c r="J87" s="51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</row>
    <row r="88" spans="1:63" s="9" customFormat="1" x14ac:dyDescent="0.25">
      <c r="A88" s="36" t="s">
        <v>502</v>
      </c>
      <c r="B88" s="39" t="s">
        <v>21</v>
      </c>
      <c r="C88" s="39" t="s">
        <v>21</v>
      </c>
      <c r="D88" s="5" t="s">
        <v>9</v>
      </c>
      <c r="E88" s="52">
        <v>30</v>
      </c>
      <c r="F88" s="5"/>
      <c r="G88" s="4"/>
      <c r="H88" s="38"/>
      <c r="I88" s="28">
        <f t="shared" si="1"/>
        <v>0</v>
      </c>
      <c r="J88" s="51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</row>
    <row r="89" spans="1:63" s="9" customFormat="1" x14ac:dyDescent="0.25">
      <c r="A89" s="36" t="s">
        <v>503</v>
      </c>
      <c r="B89" s="37" t="s">
        <v>844</v>
      </c>
      <c r="C89" s="37" t="s">
        <v>308</v>
      </c>
      <c r="D89" s="5" t="s">
        <v>9</v>
      </c>
      <c r="E89" s="52">
        <v>900</v>
      </c>
      <c r="F89" s="5"/>
      <c r="G89" s="4"/>
      <c r="H89" s="38"/>
      <c r="I89" s="28">
        <f t="shared" si="1"/>
        <v>0</v>
      </c>
      <c r="J89" s="51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</row>
    <row r="90" spans="1:63" s="21" customFormat="1" ht="47.25" x14ac:dyDescent="0.25">
      <c r="A90" s="36" t="s">
        <v>504</v>
      </c>
      <c r="B90" s="37" t="s">
        <v>235</v>
      </c>
      <c r="C90" s="37" t="s">
        <v>310</v>
      </c>
      <c r="D90" s="5" t="s">
        <v>9</v>
      </c>
      <c r="E90" s="52">
        <v>800</v>
      </c>
      <c r="F90" s="5"/>
      <c r="G90" s="4"/>
      <c r="H90" s="38"/>
      <c r="I90" s="28">
        <f t="shared" si="1"/>
        <v>0</v>
      </c>
      <c r="J90" s="56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</row>
    <row r="91" spans="1:63" s="9" customFormat="1" x14ac:dyDescent="0.25">
      <c r="A91" s="36" t="s">
        <v>810</v>
      </c>
      <c r="B91" s="57" t="s">
        <v>237</v>
      </c>
      <c r="C91" s="57" t="s">
        <v>236</v>
      </c>
      <c r="D91" s="53" t="s">
        <v>9</v>
      </c>
      <c r="E91" s="52">
        <v>30</v>
      </c>
      <c r="F91" s="53"/>
      <c r="G91" s="54"/>
      <c r="H91" s="55"/>
      <c r="I91" s="28">
        <f t="shared" si="1"/>
        <v>0</v>
      </c>
      <c r="J91" s="51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</row>
    <row r="92" spans="1:63" s="9" customFormat="1" x14ac:dyDescent="0.25">
      <c r="A92" s="36" t="s">
        <v>505</v>
      </c>
      <c r="B92" s="39" t="s">
        <v>180</v>
      </c>
      <c r="C92" s="39" t="s">
        <v>238</v>
      </c>
      <c r="D92" s="5" t="s">
        <v>49</v>
      </c>
      <c r="E92" s="52">
        <v>110</v>
      </c>
      <c r="F92" s="5"/>
      <c r="G92" s="4"/>
      <c r="H92" s="38"/>
      <c r="I92" s="28">
        <f t="shared" si="1"/>
        <v>0</v>
      </c>
      <c r="J92" s="51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</row>
    <row r="93" spans="1:63" s="9" customFormat="1" x14ac:dyDescent="0.25">
      <c r="A93" s="36" t="s">
        <v>811</v>
      </c>
      <c r="B93" s="39" t="s">
        <v>181</v>
      </c>
      <c r="C93" s="39" t="s">
        <v>181</v>
      </c>
      <c r="D93" s="5" t="s">
        <v>49</v>
      </c>
      <c r="E93" s="52">
        <v>50</v>
      </c>
      <c r="F93" s="5"/>
      <c r="G93" s="4"/>
      <c r="H93" s="38"/>
      <c r="I93" s="28">
        <f t="shared" si="1"/>
        <v>0</v>
      </c>
      <c r="J93" s="51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</row>
    <row r="94" spans="1:63" s="9" customFormat="1" x14ac:dyDescent="0.25">
      <c r="A94" s="36" t="s">
        <v>506</v>
      </c>
      <c r="B94" s="39" t="s">
        <v>242</v>
      </c>
      <c r="C94" s="39" t="s">
        <v>246</v>
      </c>
      <c r="D94" s="5" t="s">
        <v>9</v>
      </c>
      <c r="E94" s="52">
        <v>400</v>
      </c>
      <c r="F94" s="5"/>
      <c r="G94" s="4"/>
      <c r="H94" s="38"/>
      <c r="I94" s="28">
        <f t="shared" si="1"/>
        <v>0</v>
      </c>
      <c r="J94" s="51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</row>
    <row r="95" spans="1:63" s="9" customFormat="1" x14ac:dyDescent="0.25">
      <c r="A95" s="36" t="s">
        <v>507</v>
      </c>
      <c r="B95" s="39" t="s">
        <v>243</v>
      </c>
      <c r="C95" s="39" t="s">
        <v>247</v>
      </c>
      <c r="D95" s="5" t="s">
        <v>9</v>
      </c>
      <c r="E95" s="52">
        <v>600</v>
      </c>
      <c r="F95" s="5"/>
      <c r="G95" s="4"/>
      <c r="H95" s="38"/>
      <c r="I95" s="28">
        <f t="shared" si="1"/>
        <v>0</v>
      </c>
      <c r="J95" s="51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</row>
    <row r="96" spans="1:63" s="9" customFormat="1" x14ac:dyDescent="0.25">
      <c r="A96" s="36" t="s">
        <v>508</v>
      </c>
      <c r="B96" s="39" t="s">
        <v>244</v>
      </c>
      <c r="C96" s="39" t="s">
        <v>248</v>
      </c>
      <c r="D96" s="5" t="s">
        <v>9</v>
      </c>
      <c r="E96" s="52">
        <v>400</v>
      </c>
      <c r="F96" s="5"/>
      <c r="G96" s="4"/>
      <c r="H96" s="38"/>
      <c r="I96" s="28">
        <f t="shared" si="1"/>
        <v>0</v>
      </c>
      <c r="J96" s="51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</row>
    <row r="97" spans="1:63" s="9" customFormat="1" x14ac:dyDescent="0.25">
      <c r="A97" s="36" t="s">
        <v>509</v>
      </c>
      <c r="B97" s="39" t="s">
        <v>245</v>
      </c>
      <c r="C97" s="39" t="s">
        <v>249</v>
      </c>
      <c r="D97" s="5" t="s">
        <v>9</v>
      </c>
      <c r="E97" s="52">
        <v>900</v>
      </c>
      <c r="F97" s="5"/>
      <c r="G97" s="4"/>
      <c r="H97" s="38"/>
      <c r="I97" s="28">
        <f t="shared" si="1"/>
        <v>0</v>
      </c>
      <c r="J97" s="51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</row>
    <row r="98" spans="1:63" s="9" customFormat="1" x14ac:dyDescent="0.25">
      <c r="A98" s="36" t="s">
        <v>510</v>
      </c>
      <c r="B98" s="39" t="s">
        <v>182</v>
      </c>
      <c r="C98" s="39" t="s">
        <v>151</v>
      </c>
      <c r="D98" s="5" t="s">
        <v>9</v>
      </c>
      <c r="E98" s="52">
        <v>200</v>
      </c>
      <c r="F98" s="5"/>
      <c r="G98" s="4"/>
      <c r="H98" s="38"/>
      <c r="I98" s="28">
        <f t="shared" si="1"/>
        <v>0</v>
      </c>
      <c r="J98" s="51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</row>
    <row r="99" spans="1:63" s="9" customFormat="1" x14ac:dyDescent="0.25">
      <c r="A99" s="36" t="s">
        <v>511</v>
      </c>
      <c r="B99" s="39" t="s">
        <v>59</v>
      </c>
      <c r="C99" s="39" t="s">
        <v>61</v>
      </c>
      <c r="D99" s="5" t="s">
        <v>9</v>
      </c>
      <c r="E99" s="52">
        <v>130</v>
      </c>
      <c r="F99" s="5"/>
      <c r="G99" s="4"/>
      <c r="H99" s="38"/>
      <c r="I99" s="28">
        <f t="shared" si="1"/>
        <v>0</v>
      </c>
      <c r="J99" s="51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</row>
    <row r="100" spans="1:63" s="21" customFormat="1" x14ac:dyDescent="0.25">
      <c r="A100" s="36" t="s">
        <v>512</v>
      </c>
      <c r="B100" s="57" t="s">
        <v>71</v>
      </c>
      <c r="C100" s="57" t="s">
        <v>72</v>
      </c>
      <c r="D100" s="53" t="s">
        <v>9</v>
      </c>
      <c r="E100" s="52">
        <v>30</v>
      </c>
      <c r="F100" s="53"/>
      <c r="G100" s="54"/>
      <c r="H100" s="55"/>
      <c r="I100" s="28">
        <f t="shared" si="1"/>
        <v>0</v>
      </c>
      <c r="J100" s="56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</row>
    <row r="101" spans="1:63" s="9" customFormat="1" x14ac:dyDescent="0.25">
      <c r="A101" s="36" t="s">
        <v>812</v>
      </c>
      <c r="B101" s="39" t="s">
        <v>60</v>
      </c>
      <c r="C101" s="39" t="s">
        <v>62</v>
      </c>
      <c r="D101" s="5" t="s">
        <v>9</v>
      </c>
      <c r="E101" s="52">
        <v>250</v>
      </c>
      <c r="F101" s="5"/>
      <c r="G101" s="4"/>
      <c r="H101" s="38"/>
      <c r="I101" s="28">
        <f t="shared" si="1"/>
        <v>0</v>
      </c>
      <c r="J101" s="51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</row>
    <row r="102" spans="1:63" s="9" customFormat="1" x14ac:dyDescent="0.25">
      <c r="A102" s="36" t="s">
        <v>813</v>
      </c>
      <c r="B102" s="39" t="s">
        <v>73</v>
      </c>
      <c r="C102" s="39" t="s">
        <v>239</v>
      </c>
      <c r="D102" s="5" t="s">
        <v>9</v>
      </c>
      <c r="E102" s="52">
        <v>40</v>
      </c>
      <c r="F102" s="5"/>
      <c r="G102" s="4"/>
      <c r="H102" s="38"/>
      <c r="I102" s="28">
        <f t="shared" si="1"/>
        <v>0</v>
      </c>
      <c r="J102" s="51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</row>
    <row r="103" spans="1:63" s="9" customFormat="1" x14ac:dyDescent="0.25">
      <c r="A103" s="36" t="s">
        <v>513</v>
      </c>
      <c r="B103" s="39" t="s">
        <v>74</v>
      </c>
      <c r="C103" s="39" t="s">
        <v>240</v>
      </c>
      <c r="D103" s="5" t="s">
        <v>9</v>
      </c>
      <c r="E103" s="52">
        <v>60</v>
      </c>
      <c r="F103" s="5"/>
      <c r="G103" s="4"/>
      <c r="H103" s="38"/>
      <c r="I103" s="28">
        <f t="shared" si="1"/>
        <v>0</v>
      </c>
      <c r="J103" s="51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</row>
    <row r="104" spans="1:63" s="9" customFormat="1" x14ac:dyDescent="0.25">
      <c r="A104" s="36" t="s">
        <v>514</v>
      </c>
      <c r="B104" s="39" t="s">
        <v>58</v>
      </c>
      <c r="C104" s="39" t="s">
        <v>241</v>
      </c>
      <c r="D104" s="5" t="s">
        <v>9</v>
      </c>
      <c r="E104" s="52">
        <v>50</v>
      </c>
      <c r="F104" s="5"/>
      <c r="G104" s="4"/>
      <c r="H104" s="38"/>
      <c r="I104" s="28">
        <f t="shared" si="1"/>
        <v>0</v>
      </c>
      <c r="J104" s="51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</row>
    <row r="105" spans="1:63" s="9" customFormat="1" ht="30" x14ac:dyDescent="0.25">
      <c r="A105" s="36" t="s">
        <v>515</v>
      </c>
      <c r="B105" s="37" t="s">
        <v>252</v>
      </c>
      <c r="C105" s="37" t="s">
        <v>250</v>
      </c>
      <c r="D105" s="5" t="s">
        <v>9</v>
      </c>
      <c r="E105" s="52">
        <v>600</v>
      </c>
      <c r="F105" s="5"/>
      <c r="G105" s="4"/>
      <c r="H105" s="38"/>
      <c r="I105" s="28">
        <f t="shared" si="1"/>
        <v>0</v>
      </c>
      <c r="J105" s="51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</row>
    <row r="106" spans="1:63" s="9" customFormat="1" ht="30" x14ac:dyDescent="0.25">
      <c r="A106" s="36" t="s">
        <v>516</v>
      </c>
      <c r="B106" s="37" t="s">
        <v>253</v>
      </c>
      <c r="C106" s="37" t="s">
        <v>251</v>
      </c>
      <c r="D106" s="5" t="s">
        <v>9</v>
      </c>
      <c r="E106" s="52">
        <v>400</v>
      </c>
      <c r="F106" s="5"/>
      <c r="G106" s="4"/>
      <c r="H106" s="38"/>
      <c r="I106" s="28">
        <f t="shared" si="1"/>
        <v>0</v>
      </c>
      <c r="J106" s="51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</row>
    <row r="107" spans="1:63" s="9" customFormat="1" x14ac:dyDescent="0.25">
      <c r="A107" s="36" t="s">
        <v>517</v>
      </c>
      <c r="B107" s="39" t="s">
        <v>122</v>
      </c>
      <c r="C107" s="39" t="s">
        <v>123</v>
      </c>
      <c r="D107" s="5" t="s">
        <v>9</v>
      </c>
      <c r="E107" s="52">
        <v>100</v>
      </c>
      <c r="F107" s="5"/>
      <c r="G107" s="4"/>
      <c r="H107" s="38"/>
      <c r="I107" s="28">
        <f t="shared" si="1"/>
        <v>0</v>
      </c>
      <c r="J107" s="51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</row>
    <row r="108" spans="1:63" s="9" customFormat="1" x14ac:dyDescent="0.25">
      <c r="A108" s="36" t="s">
        <v>518</v>
      </c>
      <c r="B108" s="39" t="s">
        <v>696</v>
      </c>
      <c r="C108" s="39" t="s">
        <v>693</v>
      </c>
      <c r="D108" s="5" t="s">
        <v>9</v>
      </c>
      <c r="E108" s="52">
        <v>200</v>
      </c>
      <c r="F108" s="5"/>
      <c r="G108" s="4"/>
      <c r="H108" s="38"/>
      <c r="I108" s="28">
        <f t="shared" si="1"/>
        <v>0</v>
      </c>
      <c r="J108" s="51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</row>
    <row r="109" spans="1:63" s="9" customFormat="1" x14ac:dyDescent="0.25">
      <c r="A109" s="36" t="s">
        <v>814</v>
      </c>
      <c r="B109" s="37" t="s">
        <v>697</v>
      </c>
      <c r="C109" s="37" t="s">
        <v>694</v>
      </c>
      <c r="D109" s="5" t="s">
        <v>9</v>
      </c>
      <c r="E109" s="52">
        <v>500</v>
      </c>
      <c r="F109" s="5"/>
      <c r="G109" s="4"/>
      <c r="H109" s="38"/>
      <c r="I109" s="28">
        <f t="shared" si="1"/>
        <v>0</v>
      </c>
      <c r="J109" s="51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</row>
    <row r="110" spans="1:63" s="9" customFormat="1" x14ac:dyDescent="0.25">
      <c r="A110" s="36" t="s">
        <v>519</v>
      </c>
      <c r="B110" s="37" t="s">
        <v>698</v>
      </c>
      <c r="C110" s="37" t="s">
        <v>695</v>
      </c>
      <c r="D110" s="5" t="s">
        <v>9</v>
      </c>
      <c r="E110" s="52">
        <v>300</v>
      </c>
      <c r="F110" s="5"/>
      <c r="G110" s="4"/>
      <c r="H110" s="38"/>
      <c r="I110" s="28">
        <f t="shared" si="1"/>
        <v>0</v>
      </c>
      <c r="J110" s="51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</row>
    <row r="111" spans="1:63" s="9" customFormat="1" x14ac:dyDescent="0.25">
      <c r="A111" s="36" t="s">
        <v>520</v>
      </c>
      <c r="B111" s="37" t="s">
        <v>97</v>
      </c>
      <c r="C111" s="37" t="s">
        <v>254</v>
      </c>
      <c r="D111" s="5" t="s">
        <v>9</v>
      </c>
      <c r="E111" s="52">
        <v>150</v>
      </c>
      <c r="F111" s="5"/>
      <c r="G111" s="4"/>
      <c r="H111" s="38"/>
      <c r="I111" s="28">
        <f t="shared" si="1"/>
        <v>0</v>
      </c>
      <c r="J111" s="51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</row>
    <row r="112" spans="1:63" s="9" customFormat="1" x14ac:dyDescent="0.25">
      <c r="A112" s="36" t="s">
        <v>521</v>
      </c>
      <c r="B112" s="37" t="s">
        <v>311</v>
      </c>
      <c r="C112" s="37" t="s">
        <v>185</v>
      </c>
      <c r="D112" s="5" t="s">
        <v>9</v>
      </c>
      <c r="E112" s="52">
        <v>800</v>
      </c>
      <c r="F112" s="5"/>
      <c r="G112" s="4"/>
      <c r="H112" s="38"/>
      <c r="I112" s="28">
        <f t="shared" si="1"/>
        <v>0</v>
      </c>
      <c r="J112" s="51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</row>
    <row r="113" spans="1:63" s="9" customFormat="1" x14ac:dyDescent="0.25">
      <c r="A113" s="36" t="s">
        <v>522</v>
      </c>
      <c r="B113" s="37" t="s">
        <v>312</v>
      </c>
      <c r="C113" s="37" t="s">
        <v>125</v>
      </c>
      <c r="D113" s="5" t="s">
        <v>9</v>
      </c>
      <c r="E113" s="52">
        <v>4400</v>
      </c>
      <c r="F113" s="5"/>
      <c r="G113" s="4"/>
      <c r="H113" s="38"/>
      <c r="I113" s="28">
        <f t="shared" si="1"/>
        <v>0</v>
      </c>
      <c r="J113" s="51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</row>
    <row r="114" spans="1:63" s="9" customFormat="1" x14ac:dyDescent="0.25">
      <c r="A114" s="36" t="s">
        <v>523</v>
      </c>
      <c r="B114" s="37" t="s">
        <v>313</v>
      </c>
      <c r="C114" s="37" t="s">
        <v>184</v>
      </c>
      <c r="D114" s="5" t="s">
        <v>9</v>
      </c>
      <c r="E114" s="52">
        <v>6000</v>
      </c>
      <c r="F114" s="5"/>
      <c r="G114" s="4"/>
      <c r="H114" s="38"/>
      <c r="I114" s="28">
        <f t="shared" si="1"/>
        <v>0</v>
      </c>
      <c r="J114" s="51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</row>
    <row r="115" spans="1:63" s="9" customFormat="1" x14ac:dyDescent="0.25">
      <c r="A115" s="36" t="s">
        <v>524</v>
      </c>
      <c r="B115" s="37" t="s">
        <v>314</v>
      </c>
      <c r="C115" s="37" t="s">
        <v>315</v>
      </c>
      <c r="D115" s="5" t="s">
        <v>9</v>
      </c>
      <c r="E115" s="52">
        <v>1100</v>
      </c>
      <c r="F115" s="5"/>
      <c r="G115" s="4"/>
      <c r="H115" s="38"/>
      <c r="I115" s="28">
        <f t="shared" si="1"/>
        <v>0</v>
      </c>
      <c r="J115" s="51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</row>
    <row r="116" spans="1:63" s="9" customFormat="1" x14ac:dyDescent="0.25">
      <c r="A116" s="36" t="s">
        <v>815</v>
      </c>
      <c r="B116" s="37" t="s">
        <v>316</v>
      </c>
      <c r="C116" s="37" t="s">
        <v>183</v>
      </c>
      <c r="D116" s="5" t="s">
        <v>9</v>
      </c>
      <c r="E116" s="52">
        <v>200</v>
      </c>
      <c r="F116" s="5"/>
      <c r="G116" s="4"/>
      <c r="H116" s="38"/>
      <c r="I116" s="28">
        <f t="shared" si="1"/>
        <v>0</v>
      </c>
      <c r="J116" s="51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</row>
    <row r="117" spans="1:63" s="9" customFormat="1" x14ac:dyDescent="0.25">
      <c r="A117" s="36" t="s">
        <v>816</v>
      </c>
      <c r="B117" s="37" t="s">
        <v>317</v>
      </c>
      <c r="C117" s="37" t="s">
        <v>124</v>
      </c>
      <c r="D117" s="5" t="s">
        <v>9</v>
      </c>
      <c r="E117" s="52">
        <v>100</v>
      </c>
      <c r="F117" s="5"/>
      <c r="G117" s="4"/>
      <c r="H117" s="38"/>
      <c r="I117" s="28">
        <f t="shared" si="1"/>
        <v>0</v>
      </c>
      <c r="J117" s="51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</row>
    <row r="118" spans="1:63" s="9" customFormat="1" x14ac:dyDescent="0.25">
      <c r="A118" s="36" t="s">
        <v>525</v>
      </c>
      <c r="B118" s="37" t="s">
        <v>255</v>
      </c>
      <c r="C118" s="37" t="s">
        <v>256</v>
      </c>
      <c r="D118" s="5" t="s">
        <v>9</v>
      </c>
      <c r="E118" s="52">
        <v>60</v>
      </c>
      <c r="F118" s="5"/>
      <c r="G118" s="4"/>
      <c r="H118" s="38"/>
      <c r="I118" s="28">
        <f t="shared" si="1"/>
        <v>0</v>
      </c>
      <c r="J118" s="51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</row>
    <row r="119" spans="1:63" s="9" customFormat="1" x14ac:dyDescent="0.25">
      <c r="A119" s="36" t="s">
        <v>817</v>
      </c>
      <c r="B119" s="37" t="s">
        <v>81</v>
      </c>
      <c r="C119" s="37" t="s">
        <v>319</v>
      </c>
      <c r="D119" s="5" t="s">
        <v>9</v>
      </c>
      <c r="E119" s="52">
        <v>130</v>
      </c>
      <c r="F119" s="5"/>
      <c r="G119" s="4"/>
      <c r="H119" s="38"/>
      <c r="I119" s="28">
        <f t="shared" si="1"/>
        <v>0</v>
      </c>
      <c r="J119" s="51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</row>
    <row r="120" spans="1:63" s="9" customFormat="1" x14ac:dyDescent="0.25">
      <c r="A120" s="36" t="s">
        <v>526</v>
      </c>
      <c r="B120" s="37" t="s">
        <v>22</v>
      </c>
      <c r="C120" s="37" t="s">
        <v>318</v>
      </c>
      <c r="D120" s="5" t="s">
        <v>9</v>
      </c>
      <c r="E120" s="52">
        <v>40</v>
      </c>
      <c r="F120" s="5"/>
      <c r="G120" s="4"/>
      <c r="H120" s="38"/>
      <c r="I120" s="28">
        <f t="shared" si="1"/>
        <v>0</v>
      </c>
      <c r="J120" s="51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</row>
    <row r="121" spans="1:63" s="9" customFormat="1" ht="30" x14ac:dyDescent="0.25">
      <c r="A121" s="36" t="s">
        <v>527</v>
      </c>
      <c r="B121" s="39" t="s">
        <v>668</v>
      </c>
      <c r="C121" s="39" t="s">
        <v>847</v>
      </c>
      <c r="D121" s="5" t="s">
        <v>9</v>
      </c>
      <c r="E121" s="52">
        <v>200</v>
      </c>
      <c r="F121" s="5"/>
      <c r="G121" s="4"/>
      <c r="H121" s="38"/>
      <c r="I121" s="28">
        <f t="shared" si="1"/>
        <v>0</v>
      </c>
      <c r="J121" s="51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</row>
    <row r="122" spans="1:63" s="9" customFormat="1" ht="30" x14ac:dyDescent="0.25">
      <c r="A122" s="36" t="s">
        <v>528</v>
      </c>
      <c r="B122" s="39" t="s">
        <v>669</v>
      </c>
      <c r="C122" s="39" t="s">
        <v>848</v>
      </c>
      <c r="D122" s="5" t="s">
        <v>9</v>
      </c>
      <c r="E122" s="52">
        <v>100</v>
      </c>
      <c r="F122" s="5"/>
      <c r="G122" s="4"/>
      <c r="H122" s="38"/>
      <c r="I122" s="28">
        <f t="shared" si="1"/>
        <v>0</v>
      </c>
      <c r="J122" s="51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</row>
    <row r="123" spans="1:63" s="9" customFormat="1" x14ac:dyDescent="0.25">
      <c r="A123" s="36" t="s">
        <v>818</v>
      </c>
      <c r="B123" s="39" t="s">
        <v>106</v>
      </c>
      <c r="C123" s="39" t="s">
        <v>849</v>
      </c>
      <c r="D123" s="5" t="s">
        <v>9</v>
      </c>
      <c r="E123" s="52">
        <v>80</v>
      </c>
      <c r="F123" s="5"/>
      <c r="G123" s="4"/>
      <c r="H123" s="38"/>
      <c r="I123" s="28">
        <f t="shared" si="1"/>
        <v>0</v>
      </c>
      <c r="J123" s="51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</row>
    <row r="124" spans="1:63" s="9" customFormat="1" x14ac:dyDescent="0.25">
      <c r="A124" s="36" t="s">
        <v>529</v>
      </c>
      <c r="B124" s="37" t="s">
        <v>320</v>
      </c>
      <c r="C124" s="37" t="s">
        <v>257</v>
      </c>
      <c r="D124" s="5" t="s">
        <v>9</v>
      </c>
      <c r="E124" s="52">
        <v>20</v>
      </c>
      <c r="F124" s="5"/>
      <c r="G124" s="4"/>
      <c r="H124" s="38"/>
      <c r="I124" s="28">
        <f t="shared" si="1"/>
        <v>0</v>
      </c>
      <c r="J124" s="51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</row>
    <row r="125" spans="1:63" s="9" customFormat="1" ht="30" x14ac:dyDescent="0.25">
      <c r="A125" s="36" t="s">
        <v>530</v>
      </c>
      <c r="B125" s="37" t="s">
        <v>258</v>
      </c>
      <c r="C125" s="37" t="s">
        <v>259</v>
      </c>
      <c r="D125" s="5" t="s">
        <v>9</v>
      </c>
      <c r="E125" s="52">
        <v>120</v>
      </c>
      <c r="F125" s="5"/>
      <c r="G125" s="4"/>
      <c r="H125" s="38"/>
      <c r="I125" s="28">
        <f t="shared" si="1"/>
        <v>0</v>
      </c>
      <c r="J125" s="51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</row>
    <row r="126" spans="1:63" s="9" customFormat="1" x14ac:dyDescent="0.25">
      <c r="A126" s="36" t="s">
        <v>531</v>
      </c>
      <c r="B126" s="39" t="s">
        <v>94</v>
      </c>
      <c r="C126" s="37" t="s">
        <v>748</v>
      </c>
      <c r="D126" s="5" t="s">
        <v>9</v>
      </c>
      <c r="E126" s="52">
        <v>200</v>
      </c>
      <c r="F126" s="5"/>
      <c r="G126" s="4"/>
      <c r="H126" s="38"/>
      <c r="I126" s="28">
        <f t="shared" si="1"/>
        <v>0</v>
      </c>
      <c r="J126" s="51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</row>
    <row r="127" spans="1:63" s="9" customFormat="1" x14ac:dyDescent="0.25">
      <c r="A127" s="36" t="s">
        <v>532</v>
      </c>
      <c r="B127" s="39" t="s">
        <v>95</v>
      </c>
      <c r="C127" s="37" t="s">
        <v>749</v>
      </c>
      <c r="D127" s="5" t="s">
        <v>9</v>
      </c>
      <c r="E127" s="52">
        <v>280</v>
      </c>
      <c r="F127" s="5"/>
      <c r="G127" s="4"/>
      <c r="H127" s="38"/>
      <c r="I127" s="28">
        <f t="shared" si="1"/>
        <v>0</v>
      </c>
      <c r="J127" s="51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</row>
    <row r="128" spans="1:63" s="9" customFormat="1" x14ac:dyDescent="0.25">
      <c r="A128" s="36" t="s">
        <v>533</v>
      </c>
      <c r="B128" s="39" t="s">
        <v>96</v>
      </c>
      <c r="C128" s="37" t="s">
        <v>750</v>
      </c>
      <c r="D128" s="5" t="s">
        <v>9</v>
      </c>
      <c r="E128" s="52">
        <v>130</v>
      </c>
      <c r="F128" s="5"/>
      <c r="G128" s="4"/>
      <c r="H128" s="38"/>
      <c r="I128" s="28">
        <f t="shared" si="1"/>
        <v>0</v>
      </c>
      <c r="J128" s="51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</row>
    <row r="129" spans="1:63" s="9" customFormat="1" x14ac:dyDescent="0.25">
      <c r="A129" s="36" t="s">
        <v>534</v>
      </c>
      <c r="B129" s="39" t="s">
        <v>333</v>
      </c>
      <c r="C129" s="37" t="s">
        <v>335</v>
      </c>
      <c r="D129" s="5" t="s">
        <v>9</v>
      </c>
      <c r="E129" s="52">
        <v>450</v>
      </c>
      <c r="F129" s="5"/>
      <c r="G129" s="4"/>
      <c r="H129" s="38"/>
      <c r="I129" s="28">
        <f t="shared" si="1"/>
        <v>0</v>
      </c>
      <c r="J129" s="51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</row>
    <row r="130" spans="1:63" s="9" customFormat="1" x14ac:dyDescent="0.25">
      <c r="A130" s="36" t="s">
        <v>535</v>
      </c>
      <c r="B130" s="39" t="s">
        <v>334</v>
      </c>
      <c r="C130" s="39" t="s">
        <v>873</v>
      </c>
      <c r="D130" s="5" t="s">
        <v>9</v>
      </c>
      <c r="E130" s="52">
        <v>8500</v>
      </c>
      <c r="F130" s="5"/>
      <c r="G130" s="4"/>
      <c r="H130" s="38"/>
      <c r="I130" s="28">
        <f t="shared" si="1"/>
        <v>0</v>
      </c>
      <c r="J130" s="51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</row>
    <row r="131" spans="1:63" s="9" customFormat="1" x14ac:dyDescent="0.25">
      <c r="A131" s="36" t="s">
        <v>536</v>
      </c>
      <c r="B131" s="37" t="s">
        <v>260</v>
      </c>
      <c r="C131" s="37" t="s">
        <v>321</v>
      </c>
      <c r="D131" s="5" t="s">
        <v>9</v>
      </c>
      <c r="E131" s="52">
        <v>30000</v>
      </c>
      <c r="F131" s="5"/>
      <c r="G131" s="4"/>
      <c r="H131" s="38"/>
      <c r="I131" s="28">
        <f t="shared" si="1"/>
        <v>0</v>
      </c>
      <c r="J131" s="51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</row>
    <row r="132" spans="1:63" s="9" customFormat="1" x14ac:dyDescent="0.25">
      <c r="A132" s="36" t="s">
        <v>537</v>
      </c>
      <c r="B132" s="37" t="s">
        <v>751</v>
      </c>
      <c r="C132" s="37" t="s">
        <v>752</v>
      </c>
      <c r="D132" s="5" t="s">
        <v>9</v>
      </c>
      <c r="E132" s="52">
        <v>30000</v>
      </c>
      <c r="F132" s="5"/>
      <c r="G132" s="4"/>
      <c r="H132" s="38"/>
      <c r="I132" s="28">
        <f t="shared" si="1"/>
        <v>0</v>
      </c>
      <c r="J132" s="51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</row>
    <row r="133" spans="1:63" s="32" customFormat="1" x14ac:dyDescent="0.25">
      <c r="A133" s="36" t="s">
        <v>538</v>
      </c>
      <c r="B133" s="37" t="s">
        <v>753</v>
      </c>
      <c r="C133" s="37" t="s">
        <v>754</v>
      </c>
      <c r="D133" s="5" t="s">
        <v>9</v>
      </c>
      <c r="E133" s="52">
        <v>7000</v>
      </c>
      <c r="F133" s="5"/>
      <c r="G133" s="4"/>
      <c r="H133" s="38"/>
      <c r="I133" s="28">
        <f t="shared" si="1"/>
        <v>0</v>
      </c>
      <c r="J133" s="51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</row>
    <row r="134" spans="1:63" s="9" customFormat="1" x14ac:dyDescent="0.25">
      <c r="A134" s="36" t="s">
        <v>539</v>
      </c>
      <c r="B134" s="37" t="s">
        <v>336</v>
      </c>
      <c r="C134" s="37" t="s">
        <v>702</v>
      </c>
      <c r="D134" s="5" t="s">
        <v>9</v>
      </c>
      <c r="E134" s="52">
        <v>1700</v>
      </c>
      <c r="F134" s="5"/>
      <c r="G134" s="4"/>
      <c r="H134" s="38"/>
      <c r="I134" s="28">
        <f t="shared" ref="I134:I197" si="2">E134*H134</f>
        <v>0</v>
      </c>
      <c r="J134" s="51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</row>
    <row r="135" spans="1:63" s="9" customFormat="1" x14ac:dyDescent="0.25">
      <c r="A135" s="36" t="s">
        <v>540</v>
      </c>
      <c r="B135" s="37" t="s">
        <v>337</v>
      </c>
      <c r="C135" s="37" t="s">
        <v>755</v>
      </c>
      <c r="D135" s="5" t="s">
        <v>9</v>
      </c>
      <c r="E135" s="52">
        <v>4600</v>
      </c>
      <c r="F135" s="5"/>
      <c r="G135" s="4"/>
      <c r="H135" s="38"/>
      <c r="I135" s="28">
        <f t="shared" si="2"/>
        <v>0</v>
      </c>
      <c r="J135" s="51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</row>
    <row r="136" spans="1:63" s="9" customFormat="1" x14ac:dyDescent="0.25">
      <c r="A136" s="36" t="s">
        <v>819</v>
      </c>
      <c r="B136" s="37" t="s">
        <v>759</v>
      </c>
      <c r="C136" s="37" t="s">
        <v>756</v>
      </c>
      <c r="D136" s="5" t="s">
        <v>9</v>
      </c>
      <c r="E136" s="52">
        <v>2400</v>
      </c>
      <c r="F136" s="5"/>
      <c r="G136" s="4"/>
      <c r="H136" s="38"/>
      <c r="I136" s="28">
        <f t="shared" si="2"/>
        <v>0</v>
      </c>
      <c r="J136" s="51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</row>
    <row r="137" spans="1:63" s="9" customFormat="1" x14ac:dyDescent="0.25">
      <c r="A137" s="36" t="s">
        <v>541</v>
      </c>
      <c r="B137" s="37" t="s">
        <v>338</v>
      </c>
      <c r="C137" s="37" t="s">
        <v>339</v>
      </c>
      <c r="D137" s="5" t="s">
        <v>9</v>
      </c>
      <c r="E137" s="52">
        <v>300</v>
      </c>
      <c r="F137" s="5"/>
      <c r="G137" s="4"/>
      <c r="H137" s="38"/>
      <c r="I137" s="28">
        <f t="shared" si="2"/>
        <v>0</v>
      </c>
      <c r="J137" s="51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</row>
    <row r="138" spans="1:63" s="9" customFormat="1" x14ac:dyDescent="0.25">
      <c r="A138" s="36" t="s">
        <v>542</v>
      </c>
      <c r="B138" s="37" t="s">
        <v>757</v>
      </c>
      <c r="C138" s="37" t="s">
        <v>758</v>
      </c>
      <c r="D138" s="5" t="s">
        <v>9</v>
      </c>
      <c r="E138" s="52">
        <v>1200</v>
      </c>
      <c r="F138" s="5"/>
      <c r="G138" s="4"/>
      <c r="H138" s="38"/>
      <c r="I138" s="28">
        <f t="shared" si="2"/>
        <v>0</v>
      </c>
      <c r="J138" s="51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</row>
    <row r="139" spans="1:63" s="9" customFormat="1" x14ac:dyDescent="0.25">
      <c r="A139" s="36" t="s">
        <v>820</v>
      </c>
      <c r="B139" s="37" t="s">
        <v>204</v>
      </c>
      <c r="C139" s="37" t="s">
        <v>204</v>
      </c>
      <c r="D139" s="5" t="s">
        <v>9</v>
      </c>
      <c r="E139" s="52">
        <v>4000</v>
      </c>
      <c r="F139" s="5"/>
      <c r="G139" s="4"/>
      <c r="H139" s="38"/>
      <c r="I139" s="28">
        <f t="shared" si="2"/>
        <v>0</v>
      </c>
      <c r="J139" s="51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</row>
    <row r="140" spans="1:63" s="9" customFormat="1" x14ac:dyDescent="0.25">
      <c r="A140" s="36" t="s">
        <v>821</v>
      </c>
      <c r="B140" s="37" t="s">
        <v>126</v>
      </c>
      <c r="C140" s="37" t="s">
        <v>126</v>
      </c>
      <c r="D140" s="5" t="s">
        <v>9</v>
      </c>
      <c r="E140" s="52">
        <v>260</v>
      </c>
      <c r="F140" s="5"/>
      <c r="G140" s="4"/>
      <c r="H140" s="38"/>
      <c r="I140" s="28">
        <f t="shared" si="2"/>
        <v>0</v>
      </c>
      <c r="J140" s="51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</row>
    <row r="141" spans="1:63" s="9" customFormat="1" x14ac:dyDescent="0.25">
      <c r="A141" s="36" t="s">
        <v>822</v>
      </c>
      <c r="B141" s="37" t="s">
        <v>127</v>
      </c>
      <c r="C141" s="37" t="s">
        <v>127</v>
      </c>
      <c r="D141" s="5" t="s">
        <v>9</v>
      </c>
      <c r="E141" s="52">
        <v>3400</v>
      </c>
      <c r="F141" s="5"/>
      <c r="G141" s="4"/>
      <c r="H141" s="38"/>
      <c r="I141" s="28">
        <f t="shared" si="2"/>
        <v>0</v>
      </c>
      <c r="J141" s="51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</row>
    <row r="142" spans="1:63" s="21" customFormat="1" x14ac:dyDescent="0.25">
      <c r="A142" s="36" t="s">
        <v>823</v>
      </c>
      <c r="B142" s="58" t="s">
        <v>128</v>
      </c>
      <c r="C142" s="58" t="s">
        <v>205</v>
      </c>
      <c r="D142" s="53" t="s">
        <v>9</v>
      </c>
      <c r="E142" s="52">
        <v>50</v>
      </c>
      <c r="F142" s="53"/>
      <c r="G142" s="54"/>
      <c r="H142" s="55"/>
      <c r="I142" s="28">
        <f t="shared" si="2"/>
        <v>0</v>
      </c>
      <c r="J142" s="56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</row>
    <row r="143" spans="1:63" s="9" customFormat="1" x14ac:dyDescent="0.25">
      <c r="A143" s="36" t="s">
        <v>824</v>
      </c>
      <c r="B143" s="39" t="s">
        <v>129</v>
      </c>
      <c r="C143" s="39" t="s">
        <v>206</v>
      </c>
      <c r="D143" s="5" t="s">
        <v>9</v>
      </c>
      <c r="E143" s="52">
        <v>220</v>
      </c>
      <c r="F143" s="5"/>
      <c r="G143" s="4"/>
      <c r="H143" s="38"/>
      <c r="I143" s="28">
        <f t="shared" si="2"/>
        <v>0</v>
      </c>
      <c r="J143" s="51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</row>
    <row r="144" spans="1:63" s="9" customFormat="1" x14ac:dyDescent="0.25">
      <c r="A144" s="36" t="s">
        <v>825</v>
      </c>
      <c r="B144" s="39" t="s">
        <v>340</v>
      </c>
      <c r="C144" s="39" t="s">
        <v>207</v>
      </c>
      <c r="D144" s="5" t="s">
        <v>9</v>
      </c>
      <c r="E144" s="52">
        <v>30</v>
      </c>
      <c r="F144" s="5"/>
      <c r="G144" s="4"/>
      <c r="H144" s="38"/>
      <c r="I144" s="28">
        <f t="shared" si="2"/>
        <v>0</v>
      </c>
      <c r="J144" s="51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</row>
    <row r="145" spans="1:63" s="9" customFormat="1" x14ac:dyDescent="0.25">
      <c r="A145" s="36" t="s">
        <v>543</v>
      </c>
      <c r="B145" s="39" t="s">
        <v>130</v>
      </c>
      <c r="C145" s="39" t="s">
        <v>208</v>
      </c>
      <c r="D145" s="5" t="s">
        <v>9</v>
      </c>
      <c r="E145" s="52">
        <v>600</v>
      </c>
      <c r="F145" s="5"/>
      <c r="G145" s="4"/>
      <c r="H145" s="38"/>
      <c r="I145" s="28">
        <f t="shared" si="2"/>
        <v>0</v>
      </c>
      <c r="J145" s="51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</row>
    <row r="146" spans="1:63" s="9" customFormat="1" x14ac:dyDescent="0.25">
      <c r="A146" s="36" t="s">
        <v>544</v>
      </c>
      <c r="B146" s="39" t="s">
        <v>131</v>
      </c>
      <c r="C146" s="39" t="s">
        <v>209</v>
      </c>
      <c r="D146" s="5" t="s">
        <v>9</v>
      </c>
      <c r="E146" s="52">
        <v>200</v>
      </c>
      <c r="F146" s="5"/>
      <c r="G146" s="4"/>
      <c r="H146" s="38"/>
      <c r="I146" s="28">
        <f t="shared" si="2"/>
        <v>0</v>
      </c>
      <c r="J146" s="51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</row>
    <row r="147" spans="1:63" s="9" customFormat="1" x14ac:dyDescent="0.25">
      <c r="A147" s="36" t="s">
        <v>545</v>
      </c>
      <c r="B147" s="39" t="s">
        <v>132</v>
      </c>
      <c r="C147" s="39" t="s">
        <v>210</v>
      </c>
      <c r="D147" s="5" t="s">
        <v>9</v>
      </c>
      <c r="E147" s="52">
        <v>50</v>
      </c>
      <c r="F147" s="5"/>
      <c r="G147" s="4"/>
      <c r="H147" s="38"/>
      <c r="I147" s="28">
        <f t="shared" si="2"/>
        <v>0</v>
      </c>
      <c r="J147" s="51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</row>
    <row r="148" spans="1:63" s="9" customFormat="1" x14ac:dyDescent="0.25">
      <c r="A148" s="36" t="s">
        <v>546</v>
      </c>
      <c r="B148" s="39" t="s">
        <v>133</v>
      </c>
      <c r="C148" s="39" t="s">
        <v>211</v>
      </c>
      <c r="D148" s="5" t="s">
        <v>9</v>
      </c>
      <c r="E148" s="52">
        <v>80</v>
      </c>
      <c r="F148" s="5"/>
      <c r="G148" s="4"/>
      <c r="H148" s="38"/>
      <c r="I148" s="28">
        <f t="shared" si="2"/>
        <v>0</v>
      </c>
      <c r="J148" s="51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</row>
    <row r="149" spans="1:63" s="9" customFormat="1" x14ac:dyDescent="0.25">
      <c r="A149" s="36" t="s">
        <v>547</v>
      </c>
      <c r="B149" s="39" t="s">
        <v>134</v>
      </c>
      <c r="C149" s="39" t="s">
        <v>212</v>
      </c>
      <c r="D149" s="5" t="s">
        <v>9</v>
      </c>
      <c r="E149" s="52">
        <v>650</v>
      </c>
      <c r="F149" s="5"/>
      <c r="G149" s="4"/>
      <c r="H149" s="38"/>
      <c r="I149" s="28">
        <f t="shared" si="2"/>
        <v>0</v>
      </c>
      <c r="J149" s="51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</row>
    <row r="150" spans="1:63" s="9" customFormat="1" x14ac:dyDescent="0.25">
      <c r="A150" s="36" t="s">
        <v>548</v>
      </c>
      <c r="B150" s="39" t="s">
        <v>135</v>
      </c>
      <c r="C150" s="39" t="s">
        <v>213</v>
      </c>
      <c r="D150" s="5" t="s">
        <v>9</v>
      </c>
      <c r="E150" s="52">
        <v>60</v>
      </c>
      <c r="F150" s="5"/>
      <c r="G150" s="4"/>
      <c r="H150" s="38"/>
      <c r="I150" s="28">
        <f t="shared" si="2"/>
        <v>0</v>
      </c>
      <c r="J150" s="51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</row>
    <row r="151" spans="1:63" s="9" customFormat="1" x14ac:dyDescent="0.25">
      <c r="A151" s="36" t="s">
        <v>549</v>
      </c>
      <c r="B151" s="39" t="s">
        <v>136</v>
      </c>
      <c r="C151" s="39" t="s">
        <v>214</v>
      </c>
      <c r="D151" s="5" t="s">
        <v>9</v>
      </c>
      <c r="E151" s="52">
        <v>20</v>
      </c>
      <c r="F151" s="5"/>
      <c r="G151" s="4"/>
      <c r="H151" s="38"/>
      <c r="I151" s="28">
        <f t="shared" si="2"/>
        <v>0</v>
      </c>
      <c r="J151" s="51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</row>
    <row r="152" spans="1:63" s="9" customFormat="1" x14ac:dyDescent="0.25">
      <c r="A152" s="36" t="s">
        <v>550</v>
      </c>
      <c r="B152" s="39" t="s">
        <v>215</v>
      </c>
      <c r="C152" s="39" t="s">
        <v>341</v>
      </c>
      <c r="D152" s="5" t="s">
        <v>9</v>
      </c>
      <c r="E152" s="52">
        <v>8700</v>
      </c>
      <c r="F152" s="5"/>
      <c r="G152" s="4"/>
      <c r="H152" s="38"/>
      <c r="I152" s="28">
        <f t="shared" si="2"/>
        <v>0</v>
      </c>
      <c r="J152" s="51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</row>
    <row r="153" spans="1:63" s="9" customFormat="1" x14ac:dyDescent="0.25">
      <c r="A153" s="36" t="s">
        <v>551</v>
      </c>
      <c r="B153" s="37" t="s">
        <v>433</v>
      </c>
      <c r="C153" s="39" t="s">
        <v>342</v>
      </c>
      <c r="D153" s="5" t="s">
        <v>9</v>
      </c>
      <c r="E153" s="52">
        <v>16000</v>
      </c>
      <c r="F153" s="5"/>
      <c r="G153" s="4"/>
      <c r="H153" s="38"/>
      <c r="I153" s="28">
        <f t="shared" si="2"/>
        <v>0</v>
      </c>
      <c r="J153" s="51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</row>
    <row r="154" spans="1:63" s="9" customFormat="1" x14ac:dyDescent="0.25">
      <c r="A154" s="36" t="s">
        <v>552</v>
      </c>
      <c r="B154" s="37" t="s">
        <v>435</v>
      </c>
      <c r="C154" s="39" t="s">
        <v>345</v>
      </c>
      <c r="D154" s="5" t="s">
        <v>9</v>
      </c>
      <c r="E154" s="52">
        <v>1600</v>
      </c>
      <c r="F154" s="5"/>
      <c r="G154" s="4"/>
      <c r="H154" s="38"/>
      <c r="I154" s="28">
        <f t="shared" si="2"/>
        <v>0</v>
      </c>
      <c r="J154" s="51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</row>
    <row r="155" spans="1:63" s="9" customFormat="1" x14ac:dyDescent="0.25">
      <c r="A155" s="36" t="s">
        <v>553</v>
      </c>
      <c r="B155" s="37" t="s">
        <v>431</v>
      </c>
      <c r="C155" s="39" t="s">
        <v>343</v>
      </c>
      <c r="D155" s="5" t="s">
        <v>9</v>
      </c>
      <c r="E155" s="52">
        <v>6800</v>
      </c>
      <c r="F155" s="5"/>
      <c r="G155" s="4"/>
      <c r="H155" s="38"/>
      <c r="I155" s="28">
        <f t="shared" si="2"/>
        <v>0</v>
      </c>
      <c r="J155" s="51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</row>
    <row r="156" spans="1:63" s="9" customFormat="1" x14ac:dyDescent="0.25">
      <c r="A156" s="36" t="s">
        <v>554</v>
      </c>
      <c r="B156" s="37" t="s">
        <v>434</v>
      </c>
      <c r="C156" s="39" t="s">
        <v>344</v>
      </c>
      <c r="D156" s="5" t="s">
        <v>9</v>
      </c>
      <c r="E156" s="52">
        <v>5400</v>
      </c>
      <c r="F156" s="5"/>
      <c r="G156" s="4"/>
      <c r="H156" s="38"/>
      <c r="I156" s="28">
        <f t="shared" si="2"/>
        <v>0</v>
      </c>
      <c r="J156" s="51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</row>
    <row r="157" spans="1:63" s="9" customFormat="1" x14ac:dyDescent="0.25">
      <c r="A157" s="36" t="s">
        <v>555</v>
      </c>
      <c r="B157" s="37" t="s">
        <v>432</v>
      </c>
      <c r="C157" s="39" t="s">
        <v>346</v>
      </c>
      <c r="D157" s="5" t="s">
        <v>9</v>
      </c>
      <c r="E157" s="52">
        <v>3200</v>
      </c>
      <c r="F157" s="5"/>
      <c r="G157" s="4"/>
      <c r="H157" s="38"/>
      <c r="I157" s="28">
        <f t="shared" si="2"/>
        <v>0</v>
      </c>
      <c r="J157" s="51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</row>
    <row r="158" spans="1:63" s="9" customFormat="1" x14ac:dyDescent="0.25">
      <c r="A158" s="36" t="s">
        <v>556</v>
      </c>
      <c r="B158" s="37" t="s">
        <v>436</v>
      </c>
      <c r="C158" s="39" t="s">
        <v>347</v>
      </c>
      <c r="D158" s="5" t="s">
        <v>9</v>
      </c>
      <c r="E158" s="52">
        <v>3200</v>
      </c>
      <c r="F158" s="5"/>
      <c r="G158" s="4"/>
      <c r="H158" s="38"/>
      <c r="I158" s="28">
        <f t="shared" si="2"/>
        <v>0</v>
      </c>
      <c r="J158" s="51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</row>
    <row r="159" spans="1:63" s="21" customFormat="1" x14ac:dyDescent="0.25">
      <c r="A159" s="36" t="s">
        <v>557</v>
      </c>
      <c r="B159" s="58" t="s">
        <v>437</v>
      </c>
      <c r="C159" s="57" t="s">
        <v>442</v>
      </c>
      <c r="D159" s="53" t="s">
        <v>9</v>
      </c>
      <c r="E159" s="52">
        <v>1000</v>
      </c>
      <c r="F159" s="53"/>
      <c r="G159" s="54"/>
      <c r="H159" s="55"/>
      <c r="I159" s="28">
        <f t="shared" si="2"/>
        <v>0</v>
      </c>
      <c r="J159" s="56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</row>
    <row r="160" spans="1:63" s="9" customFormat="1" x14ac:dyDescent="0.25">
      <c r="A160" s="36" t="s">
        <v>558</v>
      </c>
      <c r="B160" s="37" t="s">
        <v>438</v>
      </c>
      <c r="C160" s="39" t="s">
        <v>441</v>
      </c>
      <c r="D160" s="5" t="s">
        <v>9</v>
      </c>
      <c r="E160" s="52">
        <v>1600</v>
      </c>
      <c r="F160" s="5"/>
      <c r="G160" s="4"/>
      <c r="H160" s="38"/>
      <c r="I160" s="28">
        <f t="shared" si="2"/>
        <v>0</v>
      </c>
      <c r="J160" s="51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</row>
    <row r="161" spans="1:63" s="9" customFormat="1" x14ac:dyDescent="0.25">
      <c r="A161" s="36" t="s">
        <v>559</v>
      </c>
      <c r="B161" s="37" t="s">
        <v>440</v>
      </c>
      <c r="C161" s="39" t="s">
        <v>443</v>
      </c>
      <c r="D161" s="5" t="s">
        <v>9</v>
      </c>
      <c r="E161" s="52">
        <v>2800</v>
      </c>
      <c r="F161" s="5"/>
      <c r="G161" s="4"/>
      <c r="H161" s="38"/>
      <c r="I161" s="28">
        <f t="shared" si="2"/>
        <v>0</v>
      </c>
      <c r="J161" s="51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</row>
    <row r="162" spans="1:63" s="9" customFormat="1" x14ac:dyDescent="0.25">
      <c r="A162" s="36" t="s">
        <v>826</v>
      </c>
      <c r="B162" s="37" t="s">
        <v>439</v>
      </c>
      <c r="C162" s="39" t="s">
        <v>444</v>
      </c>
      <c r="D162" s="5" t="s">
        <v>9</v>
      </c>
      <c r="E162" s="52">
        <v>4100</v>
      </c>
      <c r="F162" s="5"/>
      <c r="G162" s="4"/>
      <c r="H162" s="38"/>
      <c r="I162" s="28">
        <f t="shared" si="2"/>
        <v>0</v>
      </c>
      <c r="J162" s="51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</row>
    <row r="163" spans="1:63" s="21" customFormat="1" ht="17.25" x14ac:dyDescent="0.25">
      <c r="A163" s="36" t="s">
        <v>827</v>
      </c>
      <c r="B163" s="57" t="s">
        <v>137</v>
      </c>
      <c r="C163" s="57" t="s">
        <v>761</v>
      </c>
      <c r="D163" s="53" t="s">
        <v>9</v>
      </c>
      <c r="E163" s="52">
        <v>50</v>
      </c>
      <c r="F163" s="53"/>
      <c r="G163" s="54"/>
      <c r="H163" s="55"/>
      <c r="I163" s="28">
        <f t="shared" si="2"/>
        <v>0</v>
      </c>
      <c r="J163" s="56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</row>
    <row r="164" spans="1:63" s="21" customFormat="1" ht="17.25" x14ac:dyDescent="0.25">
      <c r="A164" s="36" t="s">
        <v>560</v>
      </c>
      <c r="B164" s="57" t="s">
        <v>138</v>
      </c>
      <c r="C164" s="57" t="s">
        <v>760</v>
      </c>
      <c r="D164" s="53" t="s">
        <v>9</v>
      </c>
      <c r="E164" s="52">
        <v>50</v>
      </c>
      <c r="F164" s="53"/>
      <c r="G164" s="54"/>
      <c r="H164" s="55"/>
      <c r="I164" s="28">
        <f t="shared" si="2"/>
        <v>0</v>
      </c>
      <c r="J164" s="56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</row>
    <row r="165" spans="1:63" s="9" customFormat="1" x14ac:dyDescent="0.25">
      <c r="A165" s="36" t="s">
        <v>561</v>
      </c>
      <c r="B165" s="39" t="s">
        <v>139</v>
      </c>
      <c r="C165" s="39" t="s">
        <v>348</v>
      </c>
      <c r="D165" s="5" t="s">
        <v>9</v>
      </c>
      <c r="E165" s="52">
        <v>120</v>
      </c>
      <c r="F165" s="5"/>
      <c r="G165" s="4"/>
      <c r="H165" s="38"/>
      <c r="I165" s="28">
        <f t="shared" si="2"/>
        <v>0</v>
      </c>
      <c r="J165" s="51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</row>
    <row r="166" spans="1:63" s="9" customFormat="1" x14ac:dyDescent="0.25">
      <c r="A166" s="36" t="s">
        <v>562</v>
      </c>
      <c r="B166" s="39" t="s">
        <v>140</v>
      </c>
      <c r="C166" s="39" t="s">
        <v>445</v>
      </c>
      <c r="D166" s="5" t="s">
        <v>9</v>
      </c>
      <c r="E166" s="52">
        <v>750</v>
      </c>
      <c r="F166" s="5"/>
      <c r="G166" s="4"/>
      <c r="H166" s="38"/>
      <c r="I166" s="28">
        <f t="shared" si="2"/>
        <v>0</v>
      </c>
      <c r="J166" s="51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</row>
    <row r="167" spans="1:63" s="9" customFormat="1" x14ac:dyDescent="0.25">
      <c r="A167" s="36" t="s">
        <v>563</v>
      </c>
      <c r="B167" s="39" t="s">
        <v>141</v>
      </c>
      <c r="C167" s="39" t="s">
        <v>446</v>
      </c>
      <c r="D167" s="5" t="s">
        <v>9</v>
      </c>
      <c r="E167" s="52">
        <v>950</v>
      </c>
      <c r="F167" s="5"/>
      <c r="G167" s="4"/>
      <c r="H167" s="38"/>
      <c r="I167" s="28">
        <f t="shared" si="2"/>
        <v>0</v>
      </c>
      <c r="J167" s="51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</row>
    <row r="168" spans="1:63" s="9" customFormat="1" x14ac:dyDescent="0.25">
      <c r="A168" s="36" t="s">
        <v>564</v>
      </c>
      <c r="B168" s="39" t="s">
        <v>142</v>
      </c>
      <c r="C168" s="39" t="s">
        <v>447</v>
      </c>
      <c r="D168" s="5" t="s">
        <v>9</v>
      </c>
      <c r="E168" s="52">
        <v>130</v>
      </c>
      <c r="F168" s="5"/>
      <c r="G168" s="4"/>
      <c r="H168" s="38"/>
      <c r="I168" s="28">
        <f t="shared" si="2"/>
        <v>0</v>
      </c>
      <c r="J168" s="51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</row>
    <row r="169" spans="1:63" s="9" customFormat="1" ht="30" x14ac:dyDescent="0.25">
      <c r="A169" s="36" t="s">
        <v>565</v>
      </c>
      <c r="B169" s="37" t="s">
        <v>392</v>
      </c>
      <c r="C169" s="37" t="s">
        <v>692</v>
      </c>
      <c r="D169" s="5" t="s">
        <v>9</v>
      </c>
      <c r="E169" s="52">
        <v>140</v>
      </c>
      <c r="F169" s="5"/>
      <c r="G169" s="4"/>
      <c r="H169" s="38"/>
      <c r="I169" s="28">
        <f t="shared" si="2"/>
        <v>0</v>
      </c>
      <c r="J169" s="51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</row>
    <row r="170" spans="1:63" s="9" customFormat="1" x14ac:dyDescent="0.25">
      <c r="A170" s="36" t="s">
        <v>566</v>
      </c>
      <c r="B170" s="39" t="s">
        <v>24</v>
      </c>
      <c r="C170" s="37" t="s">
        <v>699</v>
      </c>
      <c r="D170" s="5" t="s">
        <v>9</v>
      </c>
      <c r="E170" s="52">
        <v>40</v>
      </c>
      <c r="F170" s="5"/>
      <c r="G170" s="4"/>
      <c r="H170" s="38"/>
      <c r="I170" s="28">
        <f t="shared" si="2"/>
        <v>0</v>
      </c>
      <c r="J170" s="51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</row>
    <row r="171" spans="1:63" s="9" customFormat="1" x14ac:dyDescent="0.25">
      <c r="A171" s="36" t="s">
        <v>567</v>
      </c>
      <c r="B171" s="39" t="s">
        <v>23</v>
      </c>
      <c r="C171" s="39" t="s">
        <v>349</v>
      </c>
      <c r="D171" s="5" t="s">
        <v>9</v>
      </c>
      <c r="E171" s="52">
        <v>70</v>
      </c>
      <c r="F171" s="5"/>
      <c r="G171" s="4"/>
      <c r="H171" s="38"/>
      <c r="I171" s="28">
        <f t="shared" si="2"/>
        <v>0</v>
      </c>
      <c r="J171" s="51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</row>
    <row r="172" spans="1:63" s="9" customFormat="1" x14ac:dyDescent="0.25">
      <c r="A172" s="36" t="s">
        <v>568</v>
      </c>
      <c r="B172" s="39" t="s">
        <v>25</v>
      </c>
      <c r="C172" s="39" t="s">
        <v>350</v>
      </c>
      <c r="D172" s="5" t="s">
        <v>9</v>
      </c>
      <c r="E172" s="52">
        <v>360</v>
      </c>
      <c r="F172" s="5"/>
      <c r="G172" s="4"/>
      <c r="H172" s="38"/>
      <c r="I172" s="28">
        <f t="shared" si="2"/>
        <v>0</v>
      </c>
      <c r="J172" s="51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</row>
    <row r="173" spans="1:63" s="9" customFormat="1" x14ac:dyDescent="0.25">
      <c r="A173" s="36" t="s">
        <v>569</v>
      </c>
      <c r="B173" s="39" t="s">
        <v>732</v>
      </c>
      <c r="C173" s="39" t="s">
        <v>722</v>
      </c>
      <c r="D173" s="5" t="s">
        <v>53</v>
      </c>
      <c r="E173" s="52">
        <v>70</v>
      </c>
      <c r="F173" s="5"/>
      <c r="G173" s="4"/>
      <c r="H173" s="38"/>
      <c r="I173" s="28">
        <f t="shared" si="2"/>
        <v>0</v>
      </c>
      <c r="J173" s="51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</row>
    <row r="174" spans="1:63" s="9" customFormat="1" x14ac:dyDescent="0.25">
      <c r="A174" s="36" t="s">
        <v>570</v>
      </c>
      <c r="B174" s="39" t="s">
        <v>730</v>
      </c>
      <c r="C174" s="39" t="s">
        <v>720</v>
      </c>
      <c r="D174" s="5" t="s">
        <v>52</v>
      </c>
      <c r="E174" s="52">
        <v>180</v>
      </c>
      <c r="F174" s="5"/>
      <c r="G174" s="4"/>
      <c r="H174" s="38"/>
      <c r="I174" s="28">
        <f t="shared" si="2"/>
        <v>0</v>
      </c>
      <c r="J174" s="51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</row>
    <row r="175" spans="1:63" s="9" customFormat="1" x14ac:dyDescent="0.25">
      <c r="A175" s="36" t="s">
        <v>571</v>
      </c>
      <c r="B175" s="39" t="s">
        <v>731</v>
      </c>
      <c r="C175" s="39" t="s">
        <v>721</v>
      </c>
      <c r="D175" s="5" t="s">
        <v>53</v>
      </c>
      <c r="E175" s="52">
        <v>230</v>
      </c>
      <c r="F175" s="5"/>
      <c r="G175" s="4"/>
      <c r="H175" s="38"/>
      <c r="I175" s="28">
        <f t="shared" si="2"/>
        <v>0</v>
      </c>
      <c r="J175" s="51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</row>
    <row r="176" spans="1:63" s="32" customFormat="1" x14ac:dyDescent="0.25">
      <c r="A176" s="36" t="s">
        <v>572</v>
      </c>
      <c r="B176" s="39" t="s">
        <v>733</v>
      </c>
      <c r="C176" s="39" t="s">
        <v>723</v>
      </c>
      <c r="D176" s="5" t="s">
        <v>53</v>
      </c>
      <c r="E176" s="52">
        <v>20</v>
      </c>
      <c r="F176" s="5"/>
      <c r="G176" s="4"/>
      <c r="H176" s="38"/>
      <c r="I176" s="28">
        <f t="shared" si="2"/>
        <v>0</v>
      </c>
      <c r="J176" s="51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</row>
    <row r="177" spans="1:63" s="9" customFormat="1" x14ac:dyDescent="0.25">
      <c r="A177" s="36" t="s">
        <v>573</v>
      </c>
      <c r="B177" s="39" t="s">
        <v>734</v>
      </c>
      <c r="C177" s="39" t="s">
        <v>724</v>
      </c>
      <c r="D177" s="5" t="s">
        <v>54</v>
      </c>
      <c r="E177" s="52">
        <v>50</v>
      </c>
      <c r="F177" s="5"/>
      <c r="G177" s="4"/>
      <c r="H177" s="38"/>
      <c r="I177" s="28">
        <f t="shared" si="2"/>
        <v>0</v>
      </c>
      <c r="J177" s="51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</row>
    <row r="178" spans="1:63" s="9" customFormat="1" ht="30" x14ac:dyDescent="0.25">
      <c r="A178" s="36" t="s">
        <v>574</v>
      </c>
      <c r="B178" s="39" t="s">
        <v>98</v>
      </c>
      <c r="C178" s="40" t="s">
        <v>719</v>
      </c>
      <c r="D178" s="5" t="s">
        <v>52</v>
      </c>
      <c r="E178" s="52">
        <v>300</v>
      </c>
      <c r="F178" s="5"/>
      <c r="G178" s="4"/>
      <c r="H178" s="38"/>
      <c r="I178" s="28">
        <f t="shared" si="2"/>
        <v>0</v>
      </c>
      <c r="J178" s="51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</row>
    <row r="179" spans="1:63" s="9" customFormat="1" ht="30" x14ac:dyDescent="0.25">
      <c r="A179" s="36" t="s">
        <v>575</v>
      </c>
      <c r="B179" s="39" t="s">
        <v>92</v>
      </c>
      <c r="C179" s="40" t="s">
        <v>725</v>
      </c>
      <c r="D179" s="5" t="s">
        <v>52</v>
      </c>
      <c r="E179" s="52">
        <v>7200</v>
      </c>
      <c r="F179" s="5"/>
      <c r="G179" s="4"/>
      <c r="H179" s="38"/>
      <c r="I179" s="28">
        <f t="shared" si="2"/>
        <v>0</v>
      </c>
      <c r="J179" s="51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</row>
    <row r="180" spans="1:63" s="21" customFormat="1" x14ac:dyDescent="0.25">
      <c r="A180" s="36" t="s">
        <v>576</v>
      </c>
      <c r="B180" s="57" t="s">
        <v>84</v>
      </c>
      <c r="C180" s="57" t="s">
        <v>82</v>
      </c>
      <c r="D180" s="53" t="s">
        <v>53</v>
      </c>
      <c r="E180" s="52">
        <v>50</v>
      </c>
      <c r="F180" s="53"/>
      <c r="G180" s="54"/>
      <c r="H180" s="55"/>
      <c r="I180" s="28">
        <f t="shared" si="2"/>
        <v>0</v>
      </c>
      <c r="J180" s="56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</row>
    <row r="181" spans="1:63" s="21" customFormat="1" x14ac:dyDescent="0.25">
      <c r="A181" s="36" t="s">
        <v>828</v>
      </c>
      <c r="B181" s="57" t="s">
        <v>85</v>
      </c>
      <c r="C181" s="57" t="s">
        <v>83</v>
      </c>
      <c r="D181" s="53" t="s">
        <v>53</v>
      </c>
      <c r="E181" s="52">
        <v>50</v>
      </c>
      <c r="F181" s="53"/>
      <c r="G181" s="54"/>
      <c r="H181" s="55"/>
      <c r="I181" s="28">
        <f t="shared" si="2"/>
        <v>0</v>
      </c>
      <c r="J181" s="56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</row>
    <row r="182" spans="1:63" s="21" customFormat="1" x14ac:dyDescent="0.25">
      <c r="A182" s="36" t="s">
        <v>577</v>
      </c>
      <c r="B182" s="57" t="s">
        <v>143</v>
      </c>
      <c r="C182" s="57" t="s">
        <v>762</v>
      </c>
      <c r="D182" s="53" t="s">
        <v>52</v>
      </c>
      <c r="E182" s="52">
        <v>50</v>
      </c>
      <c r="F182" s="53"/>
      <c r="G182" s="54"/>
      <c r="H182" s="55"/>
      <c r="I182" s="28">
        <f t="shared" si="2"/>
        <v>0</v>
      </c>
      <c r="J182" s="56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</row>
    <row r="183" spans="1:63" s="9" customFormat="1" x14ac:dyDescent="0.25">
      <c r="A183" s="36" t="s">
        <v>829</v>
      </c>
      <c r="B183" s="39" t="s">
        <v>93</v>
      </c>
      <c r="C183" s="40" t="s">
        <v>99</v>
      </c>
      <c r="D183" s="5" t="s">
        <v>52</v>
      </c>
      <c r="E183" s="52">
        <v>1000</v>
      </c>
      <c r="F183" s="5"/>
      <c r="G183" s="4"/>
      <c r="H183" s="38"/>
      <c r="I183" s="28">
        <f t="shared" si="2"/>
        <v>0</v>
      </c>
      <c r="J183" s="51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</row>
    <row r="184" spans="1:63" s="9" customFormat="1" x14ac:dyDescent="0.25">
      <c r="A184" s="36" t="s">
        <v>578</v>
      </c>
      <c r="B184" s="39" t="s">
        <v>114</v>
      </c>
      <c r="C184" s="39" t="s">
        <v>763</v>
      </c>
      <c r="D184" s="5" t="s">
        <v>78</v>
      </c>
      <c r="E184" s="52">
        <v>80</v>
      </c>
      <c r="F184" s="5"/>
      <c r="G184" s="4"/>
      <c r="H184" s="38"/>
      <c r="I184" s="28">
        <f t="shared" si="2"/>
        <v>0</v>
      </c>
      <c r="J184" s="51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</row>
    <row r="185" spans="1:63" s="9" customFormat="1" x14ac:dyDescent="0.25">
      <c r="A185" s="36" t="s">
        <v>579</v>
      </c>
      <c r="B185" s="39" t="s">
        <v>113</v>
      </c>
      <c r="C185" s="39" t="s">
        <v>764</v>
      </c>
      <c r="D185" s="5" t="s">
        <v>55</v>
      </c>
      <c r="E185" s="52">
        <v>200</v>
      </c>
      <c r="F185" s="5"/>
      <c r="G185" s="4"/>
      <c r="H185" s="38"/>
      <c r="I185" s="28">
        <f t="shared" si="2"/>
        <v>0</v>
      </c>
      <c r="J185" s="51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</row>
    <row r="186" spans="1:63" s="9" customFormat="1" x14ac:dyDescent="0.25">
      <c r="A186" s="36" t="s">
        <v>580</v>
      </c>
      <c r="B186" s="39" t="s">
        <v>144</v>
      </c>
      <c r="C186" s="39" t="s">
        <v>850</v>
      </c>
      <c r="D186" s="5" t="s">
        <v>9</v>
      </c>
      <c r="E186" s="52">
        <v>3600</v>
      </c>
      <c r="F186" s="5"/>
      <c r="G186" s="4"/>
      <c r="H186" s="38"/>
      <c r="I186" s="28">
        <f t="shared" si="2"/>
        <v>0</v>
      </c>
      <c r="J186" s="51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</row>
    <row r="187" spans="1:63" s="9" customFormat="1" x14ac:dyDescent="0.25">
      <c r="A187" s="36" t="s">
        <v>581</v>
      </c>
      <c r="B187" s="39" t="s">
        <v>145</v>
      </c>
      <c r="C187" s="39" t="s">
        <v>851</v>
      </c>
      <c r="D187" s="5" t="s">
        <v>9</v>
      </c>
      <c r="E187" s="52">
        <v>900</v>
      </c>
      <c r="F187" s="5"/>
      <c r="G187" s="4"/>
      <c r="H187" s="38"/>
      <c r="I187" s="28">
        <f t="shared" si="2"/>
        <v>0</v>
      </c>
      <c r="J187" s="51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</row>
    <row r="188" spans="1:63" s="9" customFormat="1" x14ac:dyDescent="0.25">
      <c r="A188" s="36" t="s">
        <v>582</v>
      </c>
      <c r="B188" s="39" t="s">
        <v>146</v>
      </c>
      <c r="C188" s="39" t="s">
        <v>670</v>
      </c>
      <c r="D188" s="5" t="s">
        <v>9</v>
      </c>
      <c r="E188" s="52">
        <v>1800</v>
      </c>
      <c r="F188" s="5"/>
      <c r="G188" s="4"/>
      <c r="H188" s="38"/>
      <c r="I188" s="28">
        <f t="shared" si="2"/>
        <v>0</v>
      </c>
      <c r="J188" s="51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</row>
    <row r="189" spans="1:63" s="9" customFormat="1" ht="30" x14ac:dyDescent="0.25">
      <c r="A189" s="36" t="s">
        <v>583</v>
      </c>
      <c r="B189" s="39" t="s">
        <v>705</v>
      </c>
      <c r="C189" s="39" t="s">
        <v>852</v>
      </c>
      <c r="D189" s="5" t="s">
        <v>9</v>
      </c>
      <c r="E189" s="52">
        <v>3000</v>
      </c>
      <c r="F189" s="5"/>
      <c r="G189" s="4"/>
      <c r="H189" s="38"/>
      <c r="I189" s="28">
        <f t="shared" si="2"/>
        <v>0</v>
      </c>
      <c r="J189" s="51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</row>
    <row r="190" spans="1:63" s="9" customFormat="1" x14ac:dyDescent="0.25">
      <c r="A190" s="36" t="s">
        <v>584</v>
      </c>
      <c r="B190" s="39" t="s">
        <v>853</v>
      </c>
      <c r="C190" s="39" t="s">
        <v>854</v>
      </c>
      <c r="D190" s="5" t="s">
        <v>9</v>
      </c>
      <c r="E190" s="52">
        <v>4000</v>
      </c>
      <c r="F190" s="5"/>
      <c r="G190" s="4"/>
      <c r="H190" s="38"/>
      <c r="I190" s="28">
        <f t="shared" si="2"/>
        <v>0</v>
      </c>
      <c r="J190" s="51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</row>
    <row r="191" spans="1:63" s="9" customFormat="1" x14ac:dyDescent="0.25">
      <c r="A191" s="36" t="s">
        <v>585</v>
      </c>
      <c r="B191" s="37" t="s">
        <v>322</v>
      </c>
      <c r="C191" s="37" t="s">
        <v>393</v>
      </c>
      <c r="D191" s="5" t="s">
        <v>9</v>
      </c>
      <c r="E191" s="52">
        <v>100</v>
      </c>
      <c r="F191" s="5"/>
      <c r="G191" s="4"/>
      <c r="H191" s="38"/>
      <c r="I191" s="28">
        <f t="shared" si="2"/>
        <v>0</v>
      </c>
      <c r="J191" s="51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</row>
    <row r="192" spans="1:63" s="9" customFormat="1" ht="30" x14ac:dyDescent="0.25">
      <c r="A192" s="36" t="s">
        <v>586</v>
      </c>
      <c r="B192" s="58" t="s">
        <v>704</v>
      </c>
      <c r="C192" s="58" t="s">
        <v>726</v>
      </c>
      <c r="D192" s="59" t="s">
        <v>9</v>
      </c>
      <c r="E192" s="52">
        <v>200</v>
      </c>
      <c r="F192" s="59"/>
      <c r="G192" s="60"/>
      <c r="H192" s="61"/>
      <c r="I192" s="28">
        <f t="shared" si="2"/>
        <v>0</v>
      </c>
      <c r="J192" s="51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</row>
    <row r="193" spans="1:63" s="9" customFormat="1" x14ac:dyDescent="0.25">
      <c r="A193" s="36" t="s">
        <v>587</v>
      </c>
      <c r="B193" s="58" t="s">
        <v>706</v>
      </c>
      <c r="C193" s="58" t="s">
        <v>727</v>
      </c>
      <c r="D193" s="53" t="s">
        <v>708</v>
      </c>
      <c r="E193" s="52">
        <v>50</v>
      </c>
      <c r="F193" s="59"/>
      <c r="G193" s="60"/>
      <c r="H193" s="61"/>
      <c r="I193" s="28">
        <f t="shared" si="2"/>
        <v>0</v>
      </c>
      <c r="J193" s="51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</row>
    <row r="194" spans="1:63" s="64" customFormat="1" ht="30" x14ac:dyDescent="0.25">
      <c r="A194" s="36" t="s">
        <v>588</v>
      </c>
      <c r="B194" s="37" t="s">
        <v>765</v>
      </c>
      <c r="C194" s="37" t="s">
        <v>767</v>
      </c>
      <c r="D194" s="5" t="s">
        <v>9</v>
      </c>
      <c r="E194" s="52">
        <v>2500</v>
      </c>
      <c r="F194" s="5"/>
      <c r="G194" s="4"/>
      <c r="H194" s="38"/>
      <c r="I194" s="28">
        <f t="shared" si="2"/>
        <v>0</v>
      </c>
      <c r="J194" s="62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</row>
    <row r="195" spans="1:63" s="64" customFormat="1" x14ac:dyDescent="0.25">
      <c r="A195" s="36" t="s">
        <v>589</v>
      </c>
      <c r="B195" s="58" t="s">
        <v>709</v>
      </c>
      <c r="C195" s="58" t="s">
        <v>729</v>
      </c>
      <c r="D195" s="53" t="s">
        <v>707</v>
      </c>
      <c r="E195" s="52">
        <v>50</v>
      </c>
      <c r="F195" s="53"/>
      <c r="G195" s="54"/>
      <c r="H195" s="55"/>
      <c r="I195" s="28">
        <f t="shared" si="2"/>
        <v>0</v>
      </c>
      <c r="J195" s="62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</row>
    <row r="196" spans="1:63" s="9" customFormat="1" x14ac:dyDescent="0.25">
      <c r="A196" s="36" t="s">
        <v>590</v>
      </c>
      <c r="B196" s="37" t="s">
        <v>674</v>
      </c>
      <c r="C196" s="37" t="s">
        <v>394</v>
      </c>
      <c r="D196" s="5" t="s">
        <v>9</v>
      </c>
      <c r="E196" s="52">
        <v>500</v>
      </c>
      <c r="F196" s="5"/>
      <c r="G196" s="4"/>
      <c r="H196" s="38"/>
      <c r="I196" s="28">
        <f t="shared" si="2"/>
        <v>0</v>
      </c>
      <c r="J196" s="51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</row>
    <row r="197" spans="1:63" s="21" customFormat="1" x14ac:dyDescent="0.25">
      <c r="A197" s="36" t="s">
        <v>591</v>
      </c>
      <c r="B197" s="37" t="s">
        <v>675</v>
      </c>
      <c r="C197" s="37" t="s">
        <v>395</v>
      </c>
      <c r="D197" s="5" t="s">
        <v>9</v>
      </c>
      <c r="E197" s="52">
        <v>800</v>
      </c>
      <c r="F197" s="5"/>
      <c r="G197" s="4"/>
      <c r="H197" s="38"/>
      <c r="I197" s="28">
        <f t="shared" si="2"/>
        <v>0</v>
      </c>
      <c r="J197" s="56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</row>
    <row r="198" spans="1:63" s="9" customFormat="1" ht="30" x14ac:dyDescent="0.25">
      <c r="A198" s="36" t="s">
        <v>592</v>
      </c>
      <c r="B198" s="37" t="s">
        <v>396</v>
      </c>
      <c r="C198" s="37" t="s">
        <v>766</v>
      </c>
      <c r="D198" s="5" t="s">
        <v>9</v>
      </c>
      <c r="E198" s="52">
        <v>1100</v>
      </c>
      <c r="F198" s="5"/>
      <c r="G198" s="4"/>
      <c r="H198" s="38"/>
      <c r="I198" s="28">
        <f t="shared" ref="I198:I261" si="3">E198*H198</f>
        <v>0</v>
      </c>
      <c r="J198" s="51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</row>
    <row r="199" spans="1:63" s="21" customFormat="1" x14ac:dyDescent="0.25">
      <c r="A199" s="36" t="s">
        <v>593</v>
      </c>
      <c r="B199" s="58" t="s">
        <v>713</v>
      </c>
      <c r="C199" s="58" t="s">
        <v>728</v>
      </c>
      <c r="D199" s="53" t="s">
        <v>708</v>
      </c>
      <c r="E199" s="52">
        <v>50</v>
      </c>
      <c r="F199" s="53"/>
      <c r="G199" s="54"/>
      <c r="H199" s="55"/>
      <c r="I199" s="28">
        <f t="shared" si="3"/>
        <v>0</v>
      </c>
      <c r="J199" s="56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</row>
    <row r="200" spans="1:63" s="9" customFormat="1" x14ac:dyDescent="0.25">
      <c r="A200" s="36" t="s">
        <v>594</v>
      </c>
      <c r="B200" s="37" t="s">
        <v>26</v>
      </c>
      <c r="C200" s="37" t="s">
        <v>397</v>
      </c>
      <c r="D200" s="5" t="s">
        <v>9</v>
      </c>
      <c r="E200" s="52">
        <v>250</v>
      </c>
      <c r="F200" s="5"/>
      <c r="G200" s="4"/>
      <c r="H200" s="38"/>
      <c r="I200" s="28">
        <f t="shared" si="3"/>
        <v>0</v>
      </c>
      <c r="J200" s="51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</row>
    <row r="201" spans="1:63" s="9" customFormat="1" x14ac:dyDescent="0.25">
      <c r="A201" s="36" t="s">
        <v>595</v>
      </c>
      <c r="B201" s="37" t="s">
        <v>27</v>
      </c>
      <c r="C201" s="37" t="s">
        <v>398</v>
      </c>
      <c r="D201" s="5" t="s">
        <v>9</v>
      </c>
      <c r="E201" s="52">
        <v>400</v>
      </c>
      <c r="F201" s="5"/>
      <c r="G201" s="4"/>
      <c r="H201" s="38"/>
      <c r="I201" s="28">
        <f t="shared" si="3"/>
        <v>0</v>
      </c>
      <c r="J201" s="51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</row>
    <row r="202" spans="1:63" s="9" customFormat="1" x14ac:dyDescent="0.25">
      <c r="A202" s="36" t="s">
        <v>596</v>
      </c>
      <c r="B202" s="37" t="s">
        <v>28</v>
      </c>
      <c r="C202" s="37" t="s">
        <v>399</v>
      </c>
      <c r="D202" s="5" t="s">
        <v>9</v>
      </c>
      <c r="E202" s="52">
        <v>400</v>
      </c>
      <c r="F202" s="5"/>
      <c r="G202" s="4"/>
      <c r="H202" s="38"/>
      <c r="I202" s="28">
        <f t="shared" si="3"/>
        <v>0</v>
      </c>
      <c r="J202" s="51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</row>
    <row r="203" spans="1:63" s="9" customFormat="1" x14ac:dyDescent="0.25">
      <c r="A203" s="36" t="s">
        <v>597</v>
      </c>
      <c r="B203" s="37" t="s">
        <v>768</v>
      </c>
      <c r="C203" s="37" t="s">
        <v>770</v>
      </c>
      <c r="D203" s="5" t="s">
        <v>9</v>
      </c>
      <c r="E203" s="52">
        <v>150</v>
      </c>
      <c r="F203" s="5"/>
      <c r="G203" s="4"/>
      <c r="H203" s="38"/>
      <c r="I203" s="28">
        <f t="shared" si="3"/>
        <v>0</v>
      </c>
      <c r="J203" s="51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</row>
    <row r="204" spans="1:63" s="9" customFormat="1" x14ac:dyDescent="0.25">
      <c r="A204" s="36" t="s">
        <v>598</v>
      </c>
      <c r="B204" s="37" t="s">
        <v>769</v>
      </c>
      <c r="C204" s="37" t="s">
        <v>771</v>
      </c>
      <c r="D204" s="5" t="s">
        <v>9</v>
      </c>
      <c r="E204" s="52">
        <v>200</v>
      </c>
      <c r="F204" s="5"/>
      <c r="G204" s="4"/>
      <c r="H204" s="38"/>
      <c r="I204" s="28">
        <f t="shared" si="3"/>
        <v>0</v>
      </c>
      <c r="J204" s="51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</row>
    <row r="205" spans="1:63" s="9" customFormat="1" x14ac:dyDescent="0.25">
      <c r="A205" s="36" t="s">
        <v>830</v>
      </c>
      <c r="B205" s="37" t="s">
        <v>351</v>
      </c>
      <c r="C205" s="37" t="s">
        <v>400</v>
      </c>
      <c r="D205" s="5" t="s">
        <v>9</v>
      </c>
      <c r="E205" s="52">
        <v>50</v>
      </c>
      <c r="F205" s="5"/>
      <c r="G205" s="4"/>
      <c r="H205" s="38"/>
      <c r="I205" s="28">
        <f t="shared" si="3"/>
        <v>0</v>
      </c>
      <c r="J205" s="51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</row>
    <row r="206" spans="1:63" s="9" customFormat="1" ht="30" x14ac:dyDescent="0.25">
      <c r="A206" s="36" t="s">
        <v>831</v>
      </c>
      <c r="B206" s="37" t="s">
        <v>29</v>
      </c>
      <c r="C206" s="37" t="s">
        <v>401</v>
      </c>
      <c r="D206" s="5" t="s">
        <v>9</v>
      </c>
      <c r="E206" s="52">
        <v>250</v>
      </c>
      <c r="F206" s="5"/>
      <c r="G206" s="4"/>
      <c r="H206" s="38"/>
      <c r="I206" s="28">
        <f t="shared" si="3"/>
        <v>0</v>
      </c>
      <c r="J206" s="51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</row>
    <row r="207" spans="1:63" s="9" customFormat="1" ht="30" x14ac:dyDescent="0.25">
      <c r="A207" s="36" t="s">
        <v>832</v>
      </c>
      <c r="B207" s="37" t="s">
        <v>30</v>
      </c>
      <c r="C207" s="37" t="s">
        <v>402</v>
      </c>
      <c r="D207" s="5" t="s">
        <v>9</v>
      </c>
      <c r="E207" s="52">
        <v>1400</v>
      </c>
      <c r="F207" s="5"/>
      <c r="G207" s="4"/>
      <c r="H207" s="38"/>
      <c r="I207" s="28">
        <f t="shared" si="3"/>
        <v>0</v>
      </c>
      <c r="J207" s="51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</row>
    <row r="208" spans="1:63" s="9" customFormat="1" ht="30" x14ac:dyDescent="0.25">
      <c r="A208" s="36" t="s">
        <v>833</v>
      </c>
      <c r="B208" s="37" t="s">
        <v>31</v>
      </c>
      <c r="C208" s="37" t="s">
        <v>403</v>
      </c>
      <c r="D208" s="5" t="s">
        <v>9</v>
      </c>
      <c r="E208" s="52">
        <v>160</v>
      </c>
      <c r="F208" s="5"/>
      <c r="G208" s="4"/>
      <c r="H208" s="38"/>
      <c r="I208" s="28">
        <f t="shared" si="3"/>
        <v>0</v>
      </c>
      <c r="J208" s="51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</row>
    <row r="209" spans="1:63" s="9" customFormat="1" ht="30" x14ac:dyDescent="0.25">
      <c r="A209" s="36" t="s">
        <v>599</v>
      </c>
      <c r="B209" s="37" t="s">
        <v>32</v>
      </c>
      <c r="C209" s="37" t="s">
        <v>404</v>
      </c>
      <c r="D209" s="5" t="s">
        <v>9</v>
      </c>
      <c r="E209" s="52">
        <v>280</v>
      </c>
      <c r="F209" s="5"/>
      <c r="G209" s="4"/>
      <c r="H209" s="38"/>
      <c r="I209" s="28">
        <f t="shared" si="3"/>
        <v>0</v>
      </c>
      <c r="J209" s="51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</row>
    <row r="210" spans="1:63" s="9" customFormat="1" x14ac:dyDescent="0.25">
      <c r="A210" s="36" t="s">
        <v>600</v>
      </c>
      <c r="B210" s="37" t="s">
        <v>356</v>
      </c>
      <c r="C210" s="37" t="s">
        <v>352</v>
      </c>
      <c r="D210" s="5" t="s">
        <v>9</v>
      </c>
      <c r="E210" s="52">
        <v>150</v>
      </c>
      <c r="F210" s="5"/>
      <c r="G210" s="4"/>
      <c r="H210" s="38"/>
      <c r="I210" s="28">
        <f t="shared" si="3"/>
        <v>0</v>
      </c>
      <c r="J210" s="51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</row>
    <row r="211" spans="1:63" s="9" customFormat="1" x14ac:dyDescent="0.25">
      <c r="A211" s="36" t="s">
        <v>601</v>
      </c>
      <c r="B211" s="37" t="s">
        <v>357</v>
      </c>
      <c r="C211" s="37" t="s">
        <v>353</v>
      </c>
      <c r="D211" s="5" t="s">
        <v>9</v>
      </c>
      <c r="E211" s="52">
        <v>150</v>
      </c>
      <c r="F211" s="5"/>
      <c r="G211" s="4"/>
      <c r="H211" s="38"/>
      <c r="I211" s="28">
        <f t="shared" si="3"/>
        <v>0</v>
      </c>
      <c r="J211" s="51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</row>
    <row r="212" spans="1:63" s="9" customFormat="1" x14ac:dyDescent="0.25">
      <c r="A212" s="36" t="s">
        <v>602</v>
      </c>
      <c r="B212" s="37" t="s">
        <v>358</v>
      </c>
      <c r="C212" s="37" t="s">
        <v>354</v>
      </c>
      <c r="D212" s="5" t="s">
        <v>9</v>
      </c>
      <c r="E212" s="52">
        <v>50</v>
      </c>
      <c r="F212" s="5"/>
      <c r="G212" s="4"/>
      <c r="H212" s="38"/>
      <c r="I212" s="28">
        <f t="shared" si="3"/>
        <v>0</v>
      </c>
      <c r="J212" s="51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spans="1:63" s="9" customFormat="1" x14ac:dyDescent="0.25">
      <c r="A213" s="36" t="s">
        <v>603</v>
      </c>
      <c r="B213" s="37" t="s">
        <v>359</v>
      </c>
      <c r="C213" s="37" t="s">
        <v>355</v>
      </c>
      <c r="D213" s="5" t="s">
        <v>9</v>
      </c>
      <c r="E213" s="52">
        <v>30</v>
      </c>
      <c r="F213" s="5"/>
      <c r="G213" s="4"/>
      <c r="H213" s="38"/>
      <c r="I213" s="28">
        <f t="shared" si="3"/>
        <v>0</v>
      </c>
      <c r="J213" s="51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spans="1:63" s="9" customFormat="1" x14ac:dyDescent="0.25">
      <c r="A214" s="36" t="s">
        <v>604</v>
      </c>
      <c r="B214" s="37" t="s">
        <v>167</v>
      </c>
      <c r="C214" s="37" t="s">
        <v>676</v>
      </c>
      <c r="D214" s="5" t="s">
        <v>9</v>
      </c>
      <c r="E214" s="52">
        <v>50</v>
      </c>
      <c r="F214" s="5"/>
      <c r="G214" s="4"/>
      <c r="H214" s="38"/>
      <c r="I214" s="28">
        <f t="shared" si="3"/>
        <v>0</v>
      </c>
      <c r="J214" s="51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spans="1:63" s="9" customFormat="1" ht="30" x14ac:dyDescent="0.25">
      <c r="A215" s="36" t="s">
        <v>605</v>
      </c>
      <c r="B215" s="37" t="s">
        <v>360</v>
      </c>
      <c r="C215" s="37" t="s">
        <v>735</v>
      </c>
      <c r="D215" s="5" t="s">
        <v>9</v>
      </c>
      <c r="E215" s="52">
        <v>150</v>
      </c>
      <c r="F215" s="5"/>
      <c r="G215" s="4"/>
      <c r="H215" s="38"/>
      <c r="I215" s="28">
        <f t="shared" si="3"/>
        <v>0</v>
      </c>
      <c r="J215" s="51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spans="1:63" s="9" customFormat="1" x14ac:dyDescent="0.25">
      <c r="A216" s="36" t="s">
        <v>606</v>
      </c>
      <c r="B216" s="37" t="s">
        <v>361</v>
      </c>
      <c r="C216" s="37" t="s">
        <v>362</v>
      </c>
      <c r="D216" s="5" t="s">
        <v>9</v>
      </c>
      <c r="E216" s="52">
        <v>250</v>
      </c>
      <c r="F216" s="5"/>
      <c r="G216" s="4"/>
      <c r="H216" s="38"/>
      <c r="I216" s="28">
        <f t="shared" si="3"/>
        <v>0</v>
      </c>
      <c r="J216" s="51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spans="1:63" s="9" customFormat="1" x14ac:dyDescent="0.25">
      <c r="A217" s="36" t="s">
        <v>607</v>
      </c>
      <c r="B217" s="37" t="s">
        <v>363</v>
      </c>
      <c r="C217" s="37" t="s">
        <v>364</v>
      </c>
      <c r="D217" s="5" t="s">
        <v>50</v>
      </c>
      <c r="E217" s="52">
        <v>80</v>
      </c>
      <c r="F217" s="5"/>
      <c r="G217" s="4"/>
      <c r="H217" s="38"/>
      <c r="I217" s="28">
        <f t="shared" si="3"/>
        <v>0</v>
      </c>
      <c r="J217" s="51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spans="1:63" s="9" customFormat="1" ht="30" x14ac:dyDescent="0.25">
      <c r="A218" s="36" t="s">
        <v>608</v>
      </c>
      <c r="B218" s="37" t="s">
        <v>405</v>
      </c>
      <c r="C218" s="37" t="s">
        <v>736</v>
      </c>
      <c r="D218" s="5" t="s">
        <v>9</v>
      </c>
      <c r="E218" s="52">
        <v>50</v>
      </c>
      <c r="F218" s="5"/>
      <c r="G218" s="4"/>
      <c r="H218" s="38"/>
      <c r="I218" s="28">
        <f t="shared" si="3"/>
        <v>0</v>
      </c>
      <c r="J218" s="51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spans="1:63" s="9" customFormat="1" x14ac:dyDescent="0.25">
      <c r="A219" s="36" t="s">
        <v>609</v>
      </c>
      <c r="B219" s="37" t="s">
        <v>115</v>
      </c>
      <c r="C219" s="37" t="s">
        <v>186</v>
      </c>
      <c r="D219" s="5" t="s">
        <v>108</v>
      </c>
      <c r="E219" s="52">
        <v>10</v>
      </c>
      <c r="F219" s="5"/>
      <c r="G219" s="4"/>
      <c r="H219" s="38"/>
      <c r="I219" s="28">
        <f t="shared" si="3"/>
        <v>0</v>
      </c>
      <c r="J219" s="51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spans="1:63" s="9" customFormat="1" x14ac:dyDescent="0.25">
      <c r="A220" s="36" t="s">
        <v>610</v>
      </c>
      <c r="B220" s="37" t="s">
        <v>365</v>
      </c>
      <c r="C220" s="37" t="s">
        <v>406</v>
      </c>
      <c r="D220" s="5" t="s">
        <v>109</v>
      </c>
      <c r="E220" s="52">
        <v>90</v>
      </c>
      <c r="F220" s="5"/>
      <c r="G220" s="4"/>
      <c r="H220" s="38"/>
      <c r="I220" s="28">
        <f t="shared" si="3"/>
        <v>0</v>
      </c>
      <c r="J220" s="51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spans="1:63" s="9" customFormat="1" x14ac:dyDescent="0.25">
      <c r="A221" s="36" t="s">
        <v>611</v>
      </c>
      <c r="B221" s="37" t="s">
        <v>33</v>
      </c>
      <c r="C221" s="37" t="s">
        <v>780</v>
      </c>
      <c r="D221" s="5" t="s">
        <v>9</v>
      </c>
      <c r="E221" s="52">
        <v>80</v>
      </c>
      <c r="F221" s="5"/>
      <c r="G221" s="4"/>
      <c r="H221" s="38"/>
      <c r="I221" s="28">
        <f t="shared" si="3"/>
        <v>0</v>
      </c>
      <c r="J221" s="51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spans="1:63" s="9" customFormat="1" ht="17.25" x14ac:dyDescent="0.25">
      <c r="A222" s="36" t="s">
        <v>612</v>
      </c>
      <c r="B222" s="37" t="s">
        <v>102</v>
      </c>
      <c r="C222" s="37" t="s">
        <v>412</v>
      </c>
      <c r="D222" s="5" t="s">
        <v>9</v>
      </c>
      <c r="E222" s="52">
        <v>900</v>
      </c>
      <c r="F222" s="5"/>
      <c r="G222" s="4"/>
      <c r="H222" s="38"/>
      <c r="I222" s="28">
        <f t="shared" si="3"/>
        <v>0</v>
      </c>
      <c r="J222" s="51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spans="1:63" s="9" customFormat="1" ht="17.25" x14ac:dyDescent="0.25">
      <c r="A223" s="36" t="s">
        <v>613</v>
      </c>
      <c r="B223" s="37" t="s">
        <v>101</v>
      </c>
      <c r="C223" s="37" t="s">
        <v>413</v>
      </c>
      <c r="D223" s="5" t="s">
        <v>9</v>
      </c>
      <c r="E223" s="52">
        <v>4600</v>
      </c>
      <c r="F223" s="5"/>
      <c r="G223" s="4"/>
      <c r="H223" s="38"/>
      <c r="I223" s="28">
        <f t="shared" si="3"/>
        <v>0</v>
      </c>
      <c r="J223" s="51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spans="1:63" s="9" customFormat="1" ht="17.25" x14ac:dyDescent="0.25">
      <c r="A224" s="36" t="s">
        <v>834</v>
      </c>
      <c r="B224" s="37" t="s">
        <v>100</v>
      </c>
      <c r="C224" s="37" t="s">
        <v>414</v>
      </c>
      <c r="D224" s="5" t="s">
        <v>9</v>
      </c>
      <c r="E224" s="52">
        <v>700</v>
      </c>
      <c r="F224" s="5"/>
      <c r="G224" s="4"/>
      <c r="H224" s="38"/>
      <c r="I224" s="28">
        <f t="shared" si="3"/>
        <v>0</v>
      </c>
      <c r="J224" s="51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spans="1:63" s="9" customFormat="1" ht="17.25" x14ac:dyDescent="0.25">
      <c r="A225" s="36" t="s">
        <v>614</v>
      </c>
      <c r="B225" s="37" t="s">
        <v>103</v>
      </c>
      <c r="C225" s="37" t="s">
        <v>415</v>
      </c>
      <c r="D225" s="5" t="s">
        <v>9</v>
      </c>
      <c r="E225" s="52">
        <v>80</v>
      </c>
      <c r="F225" s="5"/>
      <c r="G225" s="4"/>
      <c r="H225" s="38"/>
      <c r="I225" s="28">
        <f t="shared" si="3"/>
        <v>0</v>
      </c>
      <c r="J225" s="51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spans="1:63" s="9" customFormat="1" ht="30" x14ac:dyDescent="0.25">
      <c r="A226" s="36" t="s">
        <v>615</v>
      </c>
      <c r="B226" s="37" t="s">
        <v>147</v>
      </c>
      <c r="C226" s="37" t="s">
        <v>868</v>
      </c>
      <c r="D226" s="5" t="s">
        <v>9</v>
      </c>
      <c r="E226" s="52">
        <v>250</v>
      </c>
      <c r="F226" s="5"/>
      <c r="G226" s="4"/>
      <c r="H226" s="38"/>
      <c r="I226" s="28">
        <f t="shared" si="3"/>
        <v>0</v>
      </c>
      <c r="J226" s="51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spans="1:63" s="9" customFormat="1" ht="30" x14ac:dyDescent="0.25">
      <c r="A227" s="36" t="s">
        <v>616</v>
      </c>
      <c r="B227" s="37" t="s">
        <v>148</v>
      </c>
      <c r="C227" s="37" t="s">
        <v>867</v>
      </c>
      <c r="D227" s="5" t="s">
        <v>9</v>
      </c>
      <c r="E227" s="52">
        <v>350</v>
      </c>
      <c r="F227" s="5"/>
      <c r="G227" s="4"/>
      <c r="H227" s="38"/>
      <c r="I227" s="28">
        <f t="shared" si="3"/>
        <v>0</v>
      </c>
      <c r="J227" s="51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spans="1:63" s="9" customFormat="1" x14ac:dyDescent="0.25">
      <c r="A228" s="36" t="s">
        <v>617</v>
      </c>
      <c r="B228" s="37" t="s">
        <v>323</v>
      </c>
      <c r="C228" s="37" t="s">
        <v>36</v>
      </c>
      <c r="D228" s="5" t="s">
        <v>9</v>
      </c>
      <c r="E228" s="52">
        <v>70</v>
      </c>
      <c r="F228" s="5"/>
      <c r="G228" s="4"/>
      <c r="H228" s="38"/>
      <c r="I228" s="28">
        <f t="shared" si="3"/>
        <v>0</v>
      </c>
      <c r="J228" s="51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spans="1:63" s="9" customFormat="1" x14ac:dyDescent="0.25">
      <c r="A229" s="36" t="s">
        <v>618</v>
      </c>
      <c r="B229" s="37" t="s">
        <v>37</v>
      </c>
      <c r="C229" s="37" t="s">
        <v>37</v>
      </c>
      <c r="D229" s="5" t="s">
        <v>9</v>
      </c>
      <c r="E229" s="52">
        <v>40</v>
      </c>
      <c r="F229" s="5"/>
      <c r="G229" s="4"/>
      <c r="H229" s="38"/>
      <c r="I229" s="28">
        <f t="shared" si="3"/>
        <v>0</v>
      </c>
      <c r="J229" s="51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spans="1:63" s="9" customFormat="1" x14ac:dyDescent="0.25">
      <c r="A230" s="36" t="s">
        <v>619</v>
      </c>
      <c r="B230" s="37" t="s">
        <v>38</v>
      </c>
      <c r="C230" s="37" t="s">
        <v>38</v>
      </c>
      <c r="D230" s="5" t="s">
        <v>9</v>
      </c>
      <c r="E230" s="52">
        <v>140</v>
      </c>
      <c r="F230" s="5"/>
      <c r="G230" s="4"/>
      <c r="H230" s="38"/>
      <c r="I230" s="28">
        <f t="shared" si="3"/>
        <v>0</v>
      </c>
      <c r="J230" s="51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spans="1:63" s="9" customFormat="1" x14ac:dyDescent="0.25">
      <c r="A231" s="36" t="s">
        <v>620</v>
      </c>
      <c r="B231" s="37" t="s">
        <v>39</v>
      </c>
      <c r="C231" s="37" t="s">
        <v>39</v>
      </c>
      <c r="D231" s="5" t="s">
        <v>9</v>
      </c>
      <c r="E231" s="52">
        <v>160</v>
      </c>
      <c r="F231" s="5"/>
      <c r="G231" s="4"/>
      <c r="H231" s="38"/>
      <c r="I231" s="28">
        <f t="shared" si="3"/>
        <v>0</v>
      </c>
      <c r="J231" s="51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spans="1:63" s="9" customFormat="1" x14ac:dyDescent="0.25">
      <c r="A232" s="36" t="s">
        <v>621</v>
      </c>
      <c r="B232" s="37" t="s">
        <v>63</v>
      </c>
      <c r="C232" s="37" t="s">
        <v>63</v>
      </c>
      <c r="D232" s="5" t="s">
        <v>9</v>
      </c>
      <c r="E232" s="52">
        <v>40</v>
      </c>
      <c r="F232" s="5"/>
      <c r="G232" s="4"/>
      <c r="H232" s="38"/>
      <c r="I232" s="28">
        <f t="shared" si="3"/>
        <v>0</v>
      </c>
      <c r="J232" s="51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spans="1:63" s="9" customFormat="1" x14ac:dyDescent="0.25">
      <c r="A233" s="36" t="s">
        <v>622</v>
      </c>
      <c r="B233" s="37" t="s">
        <v>149</v>
      </c>
      <c r="C233" s="37" t="s">
        <v>149</v>
      </c>
      <c r="D233" s="5" t="s">
        <v>9</v>
      </c>
      <c r="E233" s="52">
        <v>230</v>
      </c>
      <c r="F233" s="5"/>
      <c r="G233" s="4"/>
      <c r="H233" s="38"/>
      <c r="I233" s="28">
        <f t="shared" si="3"/>
        <v>0</v>
      </c>
      <c r="J233" s="51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spans="1:63" s="9" customFormat="1" x14ac:dyDescent="0.25">
      <c r="A234" s="36" t="s">
        <v>623</v>
      </c>
      <c r="B234" s="37" t="s">
        <v>150</v>
      </c>
      <c r="C234" s="37" t="s">
        <v>150</v>
      </c>
      <c r="D234" s="5" t="s">
        <v>9</v>
      </c>
      <c r="E234" s="52">
        <v>90</v>
      </c>
      <c r="F234" s="5"/>
      <c r="G234" s="4"/>
      <c r="H234" s="38"/>
      <c r="I234" s="28">
        <f t="shared" si="3"/>
        <v>0</v>
      </c>
      <c r="J234" s="51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 s="9" customFormat="1" x14ac:dyDescent="0.25">
      <c r="A235" s="36" t="s">
        <v>624</v>
      </c>
      <c r="B235" s="37" t="s">
        <v>407</v>
      </c>
      <c r="C235" s="37" t="s">
        <v>408</v>
      </c>
      <c r="D235" s="5" t="s">
        <v>9</v>
      </c>
      <c r="E235" s="52">
        <v>50</v>
      </c>
      <c r="F235" s="5"/>
      <c r="G235" s="4"/>
      <c r="H235" s="38"/>
      <c r="I235" s="28">
        <f t="shared" si="3"/>
        <v>0</v>
      </c>
      <c r="J235" s="51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spans="1:63" s="9" customFormat="1" x14ac:dyDescent="0.25">
      <c r="A236" s="36" t="s">
        <v>625</v>
      </c>
      <c r="B236" s="37" t="s">
        <v>409</v>
      </c>
      <c r="C236" s="37" t="s">
        <v>410</v>
      </c>
      <c r="D236" s="5" t="s">
        <v>9</v>
      </c>
      <c r="E236" s="52">
        <v>130</v>
      </c>
      <c r="F236" s="5"/>
      <c r="G236" s="4"/>
      <c r="H236" s="38"/>
      <c r="I236" s="28">
        <f t="shared" si="3"/>
        <v>0</v>
      </c>
      <c r="J236" s="51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spans="1:63" s="9" customFormat="1" x14ac:dyDescent="0.25">
      <c r="A237" s="36" t="s">
        <v>626</v>
      </c>
      <c r="B237" s="37" t="s">
        <v>411</v>
      </c>
      <c r="C237" s="37" t="s">
        <v>366</v>
      </c>
      <c r="D237" s="5" t="s">
        <v>9</v>
      </c>
      <c r="E237" s="52">
        <v>130</v>
      </c>
      <c r="F237" s="5"/>
      <c r="G237" s="4"/>
      <c r="H237" s="38"/>
      <c r="I237" s="28">
        <f t="shared" si="3"/>
        <v>0</v>
      </c>
      <c r="J237" s="51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spans="1:63" s="21" customFormat="1" x14ac:dyDescent="0.25">
      <c r="A238" s="36" t="s">
        <v>627</v>
      </c>
      <c r="B238" s="58" t="s">
        <v>117</v>
      </c>
      <c r="C238" s="58" t="s">
        <v>416</v>
      </c>
      <c r="D238" s="53" t="s">
        <v>56</v>
      </c>
      <c r="E238" s="52">
        <v>30</v>
      </c>
      <c r="F238" s="53"/>
      <c r="G238" s="54"/>
      <c r="H238" s="55"/>
      <c r="I238" s="28">
        <f t="shared" si="3"/>
        <v>0</v>
      </c>
      <c r="J238" s="56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</row>
    <row r="239" spans="1:63" s="21" customFormat="1" x14ac:dyDescent="0.25">
      <c r="A239" s="36" t="s">
        <v>628</v>
      </c>
      <c r="B239" s="58" t="s">
        <v>116</v>
      </c>
      <c r="C239" s="58" t="s">
        <v>417</v>
      </c>
      <c r="D239" s="53" t="s">
        <v>56</v>
      </c>
      <c r="E239" s="52">
        <v>30</v>
      </c>
      <c r="F239" s="53"/>
      <c r="G239" s="54"/>
      <c r="H239" s="55"/>
      <c r="I239" s="28">
        <f t="shared" si="3"/>
        <v>0</v>
      </c>
      <c r="J239" s="56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</row>
    <row r="240" spans="1:63" s="9" customFormat="1" x14ac:dyDescent="0.25">
      <c r="A240" s="36" t="s">
        <v>629</v>
      </c>
      <c r="B240" s="37" t="s">
        <v>40</v>
      </c>
      <c r="C240" s="37" t="s">
        <v>418</v>
      </c>
      <c r="D240" s="5" t="s">
        <v>56</v>
      </c>
      <c r="E240" s="52">
        <v>450</v>
      </c>
      <c r="F240" s="5"/>
      <c r="G240" s="4"/>
      <c r="H240" s="38"/>
      <c r="I240" s="28">
        <f t="shared" si="3"/>
        <v>0</v>
      </c>
      <c r="J240" s="51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spans="1:63" s="9" customFormat="1" x14ac:dyDescent="0.25">
      <c r="A241" s="36" t="s">
        <v>630</v>
      </c>
      <c r="B241" s="37" t="s">
        <v>41</v>
      </c>
      <c r="C241" s="37" t="s">
        <v>419</v>
      </c>
      <c r="D241" s="5" t="s">
        <v>56</v>
      </c>
      <c r="E241" s="52">
        <v>300</v>
      </c>
      <c r="F241" s="5"/>
      <c r="G241" s="4"/>
      <c r="H241" s="38"/>
      <c r="I241" s="28">
        <f t="shared" si="3"/>
        <v>0</v>
      </c>
      <c r="J241" s="51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spans="1:63" s="9" customFormat="1" x14ac:dyDescent="0.25">
      <c r="A242" s="36" t="s">
        <v>631</v>
      </c>
      <c r="B242" s="37" t="s">
        <v>42</v>
      </c>
      <c r="C242" s="37" t="s">
        <v>420</v>
      </c>
      <c r="D242" s="5" t="s">
        <v>56</v>
      </c>
      <c r="E242" s="52">
        <v>200</v>
      </c>
      <c r="F242" s="5"/>
      <c r="G242" s="4"/>
      <c r="H242" s="38"/>
      <c r="I242" s="28">
        <f t="shared" si="3"/>
        <v>0</v>
      </c>
      <c r="J242" s="51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spans="1:63" s="9" customFormat="1" x14ac:dyDescent="0.25">
      <c r="A243" s="36" t="s">
        <v>632</v>
      </c>
      <c r="B243" s="37" t="s">
        <v>324</v>
      </c>
      <c r="C243" s="37" t="s">
        <v>160</v>
      </c>
      <c r="D243" s="5" t="s">
        <v>50</v>
      </c>
      <c r="E243" s="52">
        <v>300</v>
      </c>
      <c r="F243" s="5"/>
      <c r="G243" s="4"/>
      <c r="H243" s="38"/>
      <c r="I243" s="28">
        <f t="shared" si="3"/>
        <v>0</v>
      </c>
      <c r="J243" s="51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spans="1:63" s="9" customFormat="1" x14ac:dyDescent="0.25">
      <c r="A244" s="36" t="s">
        <v>633</v>
      </c>
      <c r="B244" s="37" t="s">
        <v>325</v>
      </c>
      <c r="C244" s="37" t="s">
        <v>161</v>
      </c>
      <c r="D244" s="5" t="s">
        <v>57</v>
      </c>
      <c r="E244" s="52">
        <v>140</v>
      </c>
      <c r="F244" s="5"/>
      <c r="G244" s="4"/>
      <c r="H244" s="38"/>
      <c r="I244" s="28">
        <f t="shared" si="3"/>
        <v>0</v>
      </c>
      <c r="J244" s="51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spans="1:63" s="9" customFormat="1" x14ac:dyDescent="0.25">
      <c r="A245" s="36" t="s">
        <v>634</v>
      </c>
      <c r="B245" s="37" t="s">
        <v>326</v>
      </c>
      <c r="C245" s="37" t="s">
        <v>162</v>
      </c>
      <c r="D245" s="5" t="s">
        <v>50</v>
      </c>
      <c r="E245" s="52">
        <v>170</v>
      </c>
      <c r="F245" s="5"/>
      <c r="G245" s="4"/>
      <c r="H245" s="38"/>
      <c r="I245" s="28">
        <f t="shared" si="3"/>
        <v>0</v>
      </c>
      <c r="J245" s="51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spans="1:63" s="9" customFormat="1" x14ac:dyDescent="0.25">
      <c r="A246" s="36" t="s">
        <v>635</v>
      </c>
      <c r="B246" s="37" t="s">
        <v>327</v>
      </c>
      <c r="C246" s="37" t="s">
        <v>163</v>
      </c>
      <c r="D246" s="5" t="s">
        <v>57</v>
      </c>
      <c r="E246" s="52">
        <v>180</v>
      </c>
      <c r="F246" s="5"/>
      <c r="G246" s="4"/>
      <c r="H246" s="38"/>
      <c r="I246" s="28">
        <f t="shared" si="3"/>
        <v>0</v>
      </c>
      <c r="J246" s="51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spans="1:63" s="9" customFormat="1" x14ac:dyDescent="0.25">
      <c r="A247" s="36" t="s">
        <v>636</v>
      </c>
      <c r="B247" s="37" t="s">
        <v>328</v>
      </c>
      <c r="C247" s="37" t="s">
        <v>164</v>
      </c>
      <c r="D247" s="5" t="s">
        <v>57</v>
      </c>
      <c r="E247" s="52">
        <v>50</v>
      </c>
      <c r="F247" s="5"/>
      <c r="G247" s="4"/>
      <c r="H247" s="38"/>
      <c r="I247" s="28">
        <f t="shared" si="3"/>
        <v>0</v>
      </c>
      <c r="J247" s="51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spans="1:63" s="9" customFormat="1" x14ac:dyDescent="0.25">
      <c r="A248" s="36" t="s">
        <v>637</v>
      </c>
      <c r="B248" s="37" t="s">
        <v>329</v>
      </c>
      <c r="C248" s="37" t="s">
        <v>165</v>
      </c>
      <c r="D248" s="5" t="s">
        <v>70</v>
      </c>
      <c r="E248" s="52">
        <v>100</v>
      </c>
      <c r="F248" s="5"/>
      <c r="G248" s="4"/>
      <c r="H248" s="38"/>
      <c r="I248" s="28">
        <f t="shared" si="3"/>
        <v>0</v>
      </c>
      <c r="J248" s="51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spans="1:63" s="9" customFormat="1" x14ac:dyDescent="0.25">
      <c r="A249" s="36" t="s">
        <v>638</v>
      </c>
      <c r="B249" s="37" t="s">
        <v>330</v>
      </c>
      <c r="C249" s="37" t="s">
        <v>166</v>
      </c>
      <c r="D249" s="5" t="s">
        <v>70</v>
      </c>
      <c r="E249" s="52">
        <v>10</v>
      </c>
      <c r="F249" s="5"/>
      <c r="G249" s="4"/>
      <c r="H249" s="38"/>
      <c r="I249" s="28">
        <f t="shared" si="3"/>
        <v>0</v>
      </c>
      <c r="J249" s="51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spans="1:63" s="9" customFormat="1" x14ac:dyDescent="0.25">
      <c r="A250" s="36" t="s">
        <v>639</v>
      </c>
      <c r="B250" s="37" t="s">
        <v>367</v>
      </c>
      <c r="C250" s="37" t="s">
        <v>373</v>
      </c>
      <c r="D250" s="5" t="s">
        <v>49</v>
      </c>
      <c r="E250" s="52">
        <v>140</v>
      </c>
      <c r="F250" s="5"/>
      <c r="G250" s="4"/>
      <c r="H250" s="38"/>
      <c r="I250" s="28">
        <f t="shared" si="3"/>
        <v>0</v>
      </c>
      <c r="J250" s="51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spans="1:63" s="9" customFormat="1" x14ac:dyDescent="0.25">
      <c r="A251" s="36" t="s">
        <v>640</v>
      </c>
      <c r="B251" s="37" t="s">
        <v>368</v>
      </c>
      <c r="C251" s="37" t="s">
        <v>374</v>
      </c>
      <c r="D251" s="5" t="s">
        <v>49</v>
      </c>
      <c r="E251" s="52">
        <v>110</v>
      </c>
      <c r="F251" s="5"/>
      <c r="G251" s="4"/>
      <c r="H251" s="38"/>
      <c r="I251" s="28">
        <f t="shared" si="3"/>
        <v>0</v>
      </c>
      <c r="J251" s="51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spans="1:63" s="9" customFormat="1" x14ac:dyDescent="0.25">
      <c r="A252" s="36" t="s">
        <v>641</v>
      </c>
      <c r="B252" s="37" t="s">
        <v>369</v>
      </c>
      <c r="C252" s="37" t="s">
        <v>375</v>
      </c>
      <c r="D252" s="5" t="s">
        <v>49</v>
      </c>
      <c r="E252" s="52">
        <v>80</v>
      </c>
      <c r="F252" s="5"/>
      <c r="G252" s="4"/>
      <c r="H252" s="38"/>
      <c r="I252" s="28">
        <f t="shared" si="3"/>
        <v>0</v>
      </c>
      <c r="J252" s="51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spans="1:63" s="9" customFormat="1" x14ac:dyDescent="0.25">
      <c r="A253" s="36" t="s">
        <v>642</v>
      </c>
      <c r="B253" s="37" t="s">
        <v>370</v>
      </c>
      <c r="C253" s="37" t="s">
        <v>376</v>
      </c>
      <c r="D253" s="5" t="s">
        <v>49</v>
      </c>
      <c r="E253" s="52">
        <v>110</v>
      </c>
      <c r="F253" s="5"/>
      <c r="G253" s="4"/>
      <c r="H253" s="38"/>
      <c r="I253" s="28">
        <f t="shared" si="3"/>
        <v>0</v>
      </c>
      <c r="J253" s="51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spans="1:63" s="9" customFormat="1" x14ac:dyDescent="0.25">
      <c r="A254" s="36" t="s">
        <v>643</v>
      </c>
      <c r="B254" s="37" t="s">
        <v>371</v>
      </c>
      <c r="C254" s="37" t="s">
        <v>377</v>
      </c>
      <c r="D254" s="5" t="s">
        <v>49</v>
      </c>
      <c r="E254" s="52">
        <v>40</v>
      </c>
      <c r="F254" s="5"/>
      <c r="G254" s="4"/>
      <c r="H254" s="38"/>
      <c r="I254" s="28">
        <f t="shared" si="3"/>
        <v>0</v>
      </c>
      <c r="J254" s="51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spans="1:63" s="9" customFormat="1" x14ac:dyDescent="0.25">
      <c r="A255" s="36" t="s">
        <v>644</v>
      </c>
      <c r="B255" s="37" t="s">
        <v>372</v>
      </c>
      <c r="C255" s="37" t="s">
        <v>378</v>
      </c>
      <c r="D255" s="5" t="s">
        <v>49</v>
      </c>
      <c r="E255" s="52">
        <v>50</v>
      </c>
      <c r="F255" s="5"/>
      <c r="G255" s="4"/>
      <c r="H255" s="38"/>
      <c r="I255" s="28">
        <f t="shared" si="3"/>
        <v>0</v>
      </c>
      <c r="J255" s="51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spans="1:63" s="9" customFormat="1" x14ac:dyDescent="0.25">
      <c r="A256" s="36" t="s">
        <v>645</v>
      </c>
      <c r="B256" s="37" t="s">
        <v>855</v>
      </c>
      <c r="C256" s="37" t="s">
        <v>421</v>
      </c>
      <c r="D256" s="5" t="s">
        <v>9</v>
      </c>
      <c r="E256" s="52">
        <v>20</v>
      </c>
      <c r="F256" s="5"/>
      <c r="G256" s="4"/>
      <c r="H256" s="38"/>
      <c r="I256" s="28">
        <f t="shared" si="3"/>
        <v>0</v>
      </c>
      <c r="J256" s="51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spans="1:63" s="9" customFormat="1" x14ac:dyDescent="0.25">
      <c r="A257" s="36" t="s">
        <v>646</v>
      </c>
      <c r="B257" s="37" t="s">
        <v>862</v>
      </c>
      <c r="C257" s="37" t="s">
        <v>422</v>
      </c>
      <c r="D257" s="5" t="s">
        <v>9</v>
      </c>
      <c r="E257" s="52">
        <v>15</v>
      </c>
      <c r="F257" s="5"/>
      <c r="G257" s="4"/>
      <c r="H257" s="38"/>
      <c r="I257" s="28">
        <f t="shared" si="3"/>
        <v>0</v>
      </c>
      <c r="J257" s="51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spans="1:63" s="9" customFormat="1" x14ac:dyDescent="0.25">
      <c r="A258" s="36" t="s">
        <v>647</v>
      </c>
      <c r="B258" s="37" t="s">
        <v>860</v>
      </c>
      <c r="C258" s="37" t="s">
        <v>423</v>
      </c>
      <c r="D258" s="5" t="s">
        <v>9</v>
      </c>
      <c r="E258" s="52">
        <v>80</v>
      </c>
      <c r="F258" s="5"/>
      <c r="G258" s="4"/>
      <c r="H258" s="38"/>
      <c r="I258" s="28">
        <f t="shared" si="3"/>
        <v>0</v>
      </c>
      <c r="J258" s="51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spans="1:63" s="21" customFormat="1" x14ac:dyDescent="0.25">
      <c r="A259" s="36" t="s">
        <v>648</v>
      </c>
      <c r="B259" s="57" t="s">
        <v>861</v>
      </c>
      <c r="C259" s="58" t="s">
        <v>261</v>
      </c>
      <c r="D259" s="53" t="s">
        <v>9</v>
      </c>
      <c r="E259" s="52">
        <v>20</v>
      </c>
      <c r="F259" s="53"/>
      <c r="G259" s="54"/>
      <c r="H259" s="55"/>
      <c r="I259" s="28">
        <f t="shared" si="3"/>
        <v>0</v>
      </c>
      <c r="J259" s="56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</row>
    <row r="260" spans="1:63" s="9" customFormat="1" x14ac:dyDescent="0.25">
      <c r="A260" s="36" t="s">
        <v>835</v>
      </c>
      <c r="B260" s="37" t="s">
        <v>858</v>
      </c>
      <c r="C260" s="37" t="s">
        <v>424</v>
      </c>
      <c r="D260" s="5" t="s">
        <v>9</v>
      </c>
      <c r="E260" s="52">
        <v>30</v>
      </c>
      <c r="F260" s="5"/>
      <c r="G260" s="4"/>
      <c r="H260" s="38"/>
      <c r="I260" s="28">
        <f t="shared" si="3"/>
        <v>0</v>
      </c>
      <c r="J260" s="51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spans="1:63" s="9" customFormat="1" x14ac:dyDescent="0.25">
      <c r="A261" s="36" t="s">
        <v>649</v>
      </c>
      <c r="B261" s="37" t="s">
        <v>426</v>
      </c>
      <c r="C261" s="37" t="s">
        <v>426</v>
      </c>
      <c r="D261" s="5" t="s">
        <v>9</v>
      </c>
      <c r="E261" s="52">
        <v>30</v>
      </c>
      <c r="F261" s="5"/>
      <c r="G261" s="4"/>
      <c r="H261" s="38"/>
      <c r="I261" s="28">
        <f t="shared" si="3"/>
        <v>0</v>
      </c>
      <c r="J261" s="51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spans="1:63" s="32" customFormat="1" x14ac:dyDescent="0.25">
      <c r="A262" s="36" t="s">
        <v>650</v>
      </c>
      <c r="B262" s="37" t="s">
        <v>859</v>
      </c>
      <c r="C262" s="37" t="s">
        <v>425</v>
      </c>
      <c r="D262" s="5" t="s">
        <v>9</v>
      </c>
      <c r="E262" s="52">
        <v>80</v>
      </c>
      <c r="F262" s="5"/>
      <c r="G262" s="4"/>
      <c r="H262" s="38"/>
      <c r="I262" s="28">
        <f t="shared" ref="I262:I286" si="4">E262*H262</f>
        <v>0</v>
      </c>
      <c r="J262" s="51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spans="1:63" s="32" customFormat="1" x14ac:dyDescent="0.25">
      <c r="A263" s="36" t="s">
        <v>651</v>
      </c>
      <c r="B263" s="37" t="s">
        <v>857</v>
      </c>
      <c r="C263" s="37" t="s">
        <v>773</v>
      </c>
      <c r="D263" s="5" t="s">
        <v>9</v>
      </c>
      <c r="E263" s="52">
        <v>50</v>
      </c>
      <c r="F263" s="5"/>
      <c r="G263" s="4"/>
      <c r="H263" s="38"/>
      <c r="I263" s="28">
        <f t="shared" si="4"/>
        <v>0</v>
      </c>
      <c r="J263" s="51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spans="1:63" s="21" customFormat="1" x14ac:dyDescent="0.25">
      <c r="A264" s="36" t="s">
        <v>652</v>
      </c>
      <c r="B264" s="58" t="s">
        <v>856</v>
      </c>
      <c r="C264" s="58" t="s">
        <v>774</v>
      </c>
      <c r="D264" s="53" t="s">
        <v>9</v>
      </c>
      <c r="E264" s="52">
        <v>20</v>
      </c>
      <c r="F264" s="53"/>
      <c r="G264" s="54"/>
      <c r="H264" s="55"/>
      <c r="I264" s="28">
        <f t="shared" si="4"/>
        <v>0</v>
      </c>
      <c r="J264" s="56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</row>
    <row r="265" spans="1:63" s="21" customFormat="1" x14ac:dyDescent="0.25">
      <c r="A265" s="36" t="s">
        <v>653</v>
      </c>
      <c r="B265" s="37" t="s">
        <v>772</v>
      </c>
      <c r="C265" s="37" t="s">
        <v>775</v>
      </c>
      <c r="D265" s="5" t="s">
        <v>9</v>
      </c>
      <c r="E265" s="52">
        <v>160</v>
      </c>
      <c r="F265" s="5"/>
      <c r="G265" s="4"/>
      <c r="H265" s="38"/>
      <c r="I265" s="28">
        <f t="shared" si="4"/>
        <v>0</v>
      </c>
      <c r="J265" s="56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</row>
    <row r="266" spans="1:63" s="21" customFormat="1" ht="30" x14ac:dyDescent="0.25">
      <c r="A266" s="36" t="s">
        <v>654</v>
      </c>
      <c r="B266" s="37" t="s">
        <v>863</v>
      </c>
      <c r="C266" s="37" t="s">
        <v>430</v>
      </c>
      <c r="D266" s="5" t="s">
        <v>9</v>
      </c>
      <c r="E266" s="52">
        <v>60</v>
      </c>
      <c r="F266" s="5"/>
      <c r="G266" s="4"/>
      <c r="H266" s="38"/>
      <c r="I266" s="28">
        <f t="shared" si="4"/>
        <v>0</v>
      </c>
      <c r="J266" s="56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</row>
    <row r="267" spans="1:63" s="21" customFormat="1" x14ac:dyDescent="0.25">
      <c r="A267" s="36" t="s">
        <v>655</v>
      </c>
      <c r="B267" s="58" t="s">
        <v>34</v>
      </c>
      <c r="C267" s="58" t="s">
        <v>864</v>
      </c>
      <c r="D267" s="53" t="s">
        <v>50</v>
      </c>
      <c r="E267" s="52">
        <v>10</v>
      </c>
      <c r="F267" s="53"/>
      <c r="G267" s="54"/>
      <c r="H267" s="55"/>
      <c r="I267" s="28">
        <f t="shared" si="4"/>
        <v>0</v>
      </c>
      <c r="J267" s="56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</row>
    <row r="268" spans="1:63" s="21" customFormat="1" x14ac:dyDescent="0.25">
      <c r="A268" s="36" t="s">
        <v>656</v>
      </c>
      <c r="B268" s="58" t="s">
        <v>64</v>
      </c>
      <c r="C268" s="58" t="s">
        <v>776</v>
      </c>
      <c r="D268" s="53" t="s">
        <v>9</v>
      </c>
      <c r="E268" s="52">
        <v>10</v>
      </c>
      <c r="F268" s="53"/>
      <c r="G268" s="54"/>
      <c r="H268" s="55"/>
      <c r="I268" s="28">
        <f t="shared" si="4"/>
        <v>0</v>
      </c>
      <c r="J268" s="56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</row>
    <row r="269" spans="1:63" s="21" customFormat="1" x14ac:dyDescent="0.25">
      <c r="A269" s="36" t="s">
        <v>657</v>
      </c>
      <c r="B269" s="58" t="s">
        <v>65</v>
      </c>
      <c r="C269" s="58" t="s">
        <v>777</v>
      </c>
      <c r="D269" s="53" t="s">
        <v>9</v>
      </c>
      <c r="E269" s="52">
        <v>10</v>
      </c>
      <c r="F269" s="53"/>
      <c r="G269" s="54"/>
      <c r="H269" s="55"/>
      <c r="I269" s="28">
        <f t="shared" si="4"/>
        <v>0</v>
      </c>
      <c r="J269" s="56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</row>
    <row r="270" spans="1:63" s="9" customFormat="1" x14ac:dyDescent="0.25">
      <c r="A270" s="36" t="s">
        <v>658</v>
      </c>
      <c r="B270" s="58" t="s">
        <v>66</v>
      </c>
      <c r="C270" s="58" t="s">
        <v>778</v>
      </c>
      <c r="D270" s="53" t="s">
        <v>9</v>
      </c>
      <c r="E270" s="52">
        <v>10</v>
      </c>
      <c r="F270" s="53"/>
      <c r="G270" s="54"/>
      <c r="H270" s="55"/>
      <c r="I270" s="28">
        <f t="shared" si="4"/>
        <v>0</v>
      </c>
      <c r="J270" s="51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spans="1:63" s="9" customFormat="1" x14ac:dyDescent="0.25">
      <c r="A271" s="36" t="s">
        <v>659</v>
      </c>
      <c r="B271" s="58" t="s">
        <v>67</v>
      </c>
      <c r="C271" s="58" t="s">
        <v>779</v>
      </c>
      <c r="D271" s="53" t="s">
        <v>9</v>
      </c>
      <c r="E271" s="52">
        <v>10</v>
      </c>
      <c r="F271" s="53"/>
      <c r="G271" s="54"/>
      <c r="H271" s="55"/>
      <c r="I271" s="28">
        <f t="shared" si="4"/>
        <v>0</v>
      </c>
      <c r="J271" s="51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spans="1:63" s="9" customFormat="1" x14ac:dyDescent="0.25">
      <c r="A272" s="36" t="s">
        <v>836</v>
      </c>
      <c r="B272" s="58" t="s">
        <v>88</v>
      </c>
      <c r="C272" s="58" t="s">
        <v>89</v>
      </c>
      <c r="D272" s="53" t="s">
        <v>43</v>
      </c>
      <c r="E272" s="52">
        <v>20</v>
      </c>
      <c r="F272" s="53"/>
      <c r="G272" s="54"/>
      <c r="H272" s="55"/>
      <c r="I272" s="28">
        <f t="shared" si="4"/>
        <v>0</v>
      </c>
      <c r="J272" s="51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spans="1:63" s="9" customFormat="1" x14ac:dyDescent="0.25">
      <c r="A273" s="36" t="s">
        <v>837</v>
      </c>
      <c r="B273" s="37" t="s">
        <v>77</v>
      </c>
      <c r="C273" s="37" t="s">
        <v>77</v>
      </c>
      <c r="D273" s="5" t="s">
        <v>49</v>
      </c>
      <c r="E273" s="52">
        <v>80</v>
      </c>
      <c r="F273" s="5"/>
      <c r="G273" s="4"/>
      <c r="H273" s="38"/>
      <c r="I273" s="28">
        <f t="shared" si="4"/>
        <v>0</v>
      </c>
      <c r="J273" s="51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spans="1:63" s="9" customFormat="1" x14ac:dyDescent="0.25">
      <c r="A274" s="36" t="s">
        <v>838</v>
      </c>
      <c r="B274" s="37" t="s">
        <v>80</v>
      </c>
      <c r="C274" s="37" t="s">
        <v>80</v>
      </c>
      <c r="D274" s="5" t="s">
        <v>49</v>
      </c>
      <c r="E274" s="52">
        <v>30</v>
      </c>
      <c r="F274" s="5"/>
      <c r="G274" s="4"/>
      <c r="H274" s="38"/>
      <c r="I274" s="28">
        <f t="shared" si="4"/>
        <v>0</v>
      </c>
      <c r="J274" s="51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spans="1:63" s="9" customFormat="1" x14ac:dyDescent="0.25">
      <c r="A275" s="36" t="s">
        <v>839</v>
      </c>
      <c r="B275" s="37" t="s">
        <v>168</v>
      </c>
      <c r="C275" s="37" t="s">
        <v>168</v>
      </c>
      <c r="D275" s="5" t="s">
        <v>49</v>
      </c>
      <c r="E275" s="52">
        <v>30</v>
      </c>
      <c r="F275" s="5"/>
      <c r="G275" s="4"/>
      <c r="H275" s="38"/>
      <c r="I275" s="28">
        <f t="shared" si="4"/>
        <v>0</v>
      </c>
      <c r="J275" s="51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spans="1:63" s="9" customFormat="1" x14ac:dyDescent="0.25">
      <c r="A276" s="36" t="s">
        <v>840</v>
      </c>
      <c r="B276" s="37" t="s">
        <v>35</v>
      </c>
      <c r="C276" s="37" t="s">
        <v>169</v>
      </c>
      <c r="D276" s="5" t="s">
        <v>9</v>
      </c>
      <c r="E276" s="52">
        <v>300</v>
      </c>
      <c r="F276" s="5"/>
      <c r="G276" s="4"/>
      <c r="H276" s="38"/>
      <c r="I276" s="28">
        <f t="shared" si="4"/>
        <v>0</v>
      </c>
      <c r="J276" s="51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spans="1:63" s="9" customFormat="1" x14ac:dyDescent="0.25">
      <c r="A277" s="36" t="s">
        <v>841</v>
      </c>
      <c r="B277" s="37" t="s">
        <v>79</v>
      </c>
      <c r="C277" s="37" t="s">
        <v>170</v>
      </c>
      <c r="D277" s="5" t="s">
        <v>9</v>
      </c>
      <c r="E277" s="52">
        <v>70</v>
      </c>
      <c r="F277" s="5"/>
      <c r="G277" s="4"/>
      <c r="H277" s="38"/>
      <c r="I277" s="28">
        <f t="shared" si="4"/>
        <v>0</v>
      </c>
      <c r="J277" s="51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spans="1:63" s="9" customFormat="1" ht="15.75" customHeight="1" x14ac:dyDescent="0.25">
      <c r="A278" s="36" t="s">
        <v>660</v>
      </c>
      <c r="B278" s="37" t="s">
        <v>379</v>
      </c>
      <c r="C278" s="37" t="s">
        <v>382</v>
      </c>
      <c r="D278" s="5" t="s">
        <v>9</v>
      </c>
      <c r="E278" s="52">
        <v>600</v>
      </c>
      <c r="F278" s="5"/>
      <c r="G278" s="4"/>
      <c r="H278" s="38"/>
      <c r="I278" s="28">
        <f t="shared" si="4"/>
        <v>0</v>
      </c>
      <c r="J278" s="51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spans="1:63" s="9" customFormat="1" x14ac:dyDescent="0.25">
      <c r="A279" s="36" t="s">
        <v>661</v>
      </c>
      <c r="B279" s="37" t="s">
        <v>380</v>
      </c>
      <c r="C279" s="37" t="s">
        <v>383</v>
      </c>
      <c r="D279" s="5" t="s">
        <v>9</v>
      </c>
      <c r="E279" s="52">
        <v>850</v>
      </c>
      <c r="F279" s="5"/>
      <c r="G279" s="4"/>
      <c r="H279" s="38"/>
      <c r="I279" s="28">
        <f t="shared" si="4"/>
        <v>0</v>
      </c>
      <c r="J279" s="51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spans="1:63" s="9" customFormat="1" x14ac:dyDescent="0.25">
      <c r="A280" s="36" t="s">
        <v>662</v>
      </c>
      <c r="B280" s="37" t="s">
        <v>381</v>
      </c>
      <c r="C280" s="37" t="s">
        <v>384</v>
      </c>
      <c r="D280" s="5" t="s">
        <v>9</v>
      </c>
      <c r="E280" s="52">
        <v>450</v>
      </c>
      <c r="F280" s="5"/>
      <c r="G280" s="4"/>
      <c r="H280" s="38"/>
      <c r="I280" s="28">
        <f t="shared" si="4"/>
        <v>0</v>
      </c>
      <c r="J280" s="51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spans="1:63" s="21" customFormat="1" x14ac:dyDescent="0.25">
      <c r="A281" s="36" t="s">
        <v>663</v>
      </c>
      <c r="B281" s="37" t="s">
        <v>118</v>
      </c>
      <c r="C281" s="37" t="s">
        <v>119</v>
      </c>
      <c r="D281" s="5" t="s">
        <v>9</v>
      </c>
      <c r="E281" s="52">
        <v>120</v>
      </c>
      <c r="F281" s="5"/>
      <c r="G281" s="4"/>
      <c r="H281" s="38"/>
      <c r="I281" s="28">
        <f t="shared" si="4"/>
        <v>0</v>
      </c>
      <c r="J281" s="56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</row>
    <row r="282" spans="1:63" s="9" customFormat="1" ht="30" x14ac:dyDescent="0.25">
      <c r="A282" s="36" t="s">
        <v>664</v>
      </c>
      <c r="B282" s="37" t="s">
        <v>331</v>
      </c>
      <c r="C282" s="37" t="s">
        <v>385</v>
      </c>
      <c r="D282" s="5" t="s">
        <v>104</v>
      </c>
      <c r="E282" s="52">
        <v>850</v>
      </c>
      <c r="F282" s="5"/>
      <c r="G282" s="4"/>
      <c r="H282" s="38"/>
      <c r="I282" s="28">
        <f t="shared" si="4"/>
        <v>0</v>
      </c>
      <c r="J282" s="51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spans="1:63" s="9" customFormat="1" x14ac:dyDescent="0.25">
      <c r="A283" s="36" t="s">
        <v>665</v>
      </c>
      <c r="B283" s="37" t="s">
        <v>120</v>
      </c>
      <c r="C283" s="37" t="s">
        <v>332</v>
      </c>
      <c r="D283" s="5" t="s">
        <v>9</v>
      </c>
      <c r="E283" s="52">
        <v>30</v>
      </c>
      <c r="F283" s="5"/>
      <c r="G283" s="4"/>
      <c r="H283" s="38"/>
      <c r="I283" s="28">
        <f t="shared" si="4"/>
        <v>0</v>
      </c>
      <c r="J283" s="51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spans="1:63" s="9" customFormat="1" ht="30" x14ac:dyDescent="0.25">
      <c r="A284" s="36" t="s">
        <v>666</v>
      </c>
      <c r="B284" s="37" t="s">
        <v>386</v>
      </c>
      <c r="C284" s="37" t="s">
        <v>427</v>
      </c>
      <c r="D284" s="5" t="s">
        <v>9</v>
      </c>
      <c r="E284" s="52">
        <v>1500</v>
      </c>
      <c r="F284" s="5"/>
      <c r="G284" s="4"/>
      <c r="H284" s="38"/>
      <c r="I284" s="28">
        <f t="shared" si="4"/>
        <v>0</v>
      </c>
      <c r="J284" s="51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spans="1:63" s="9" customFormat="1" x14ac:dyDescent="0.25">
      <c r="A285" s="36" t="s">
        <v>667</v>
      </c>
      <c r="B285" s="37" t="s">
        <v>87</v>
      </c>
      <c r="C285" s="37" t="s">
        <v>428</v>
      </c>
      <c r="D285" s="5" t="s">
        <v>86</v>
      </c>
      <c r="E285" s="52">
        <v>170</v>
      </c>
      <c r="F285" s="5"/>
      <c r="G285" s="4"/>
      <c r="H285" s="38"/>
      <c r="I285" s="28">
        <f t="shared" si="4"/>
        <v>0</v>
      </c>
      <c r="J285" s="51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spans="1:63" s="9" customFormat="1" x14ac:dyDescent="0.25">
      <c r="A286" s="36" t="s">
        <v>842</v>
      </c>
      <c r="B286" s="37" t="s">
        <v>110</v>
      </c>
      <c r="C286" s="37" t="s">
        <v>429</v>
      </c>
      <c r="D286" s="5" t="s">
        <v>86</v>
      </c>
      <c r="E286" s="52">
        <v>200</v>
      </c>
      <c r="F286" s="5"/>
      <c r="G286" s="4"/>
      <c r="H286" s="38"/>
      <c r="I286" s="28">
        <f t="shared" si="4"/>
        <v>0</v>
      </c>
      <c r="J286" s="51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spans="1:63" ht="15.75" thickBot="1" x14ac:dyDescent="0.3">
      <c r="A287" s="69" t="s">
        <v>156</v>
      </c>
      <c r="B287" s="70"/>
      <c r="C287" s="29"/>
      <c r="D287" s="26"/>
      <c r="E287" s="26"/>
      <c r="F287" s="30"/>
      <c r="G287" s="48"/>
      <c r="H287" s="49"/>
      <c r="I287" s="47">
        <f>SUM(I5:I286)</f>
        <v>0</v>
      </c>
    </row>
    <row r="288" spans="1:63" x14ac:dyDescent="0.25">
      <c r="E288" s="11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</row>
    <row r="289" spans="5:63" x14ac:dyDescent="0.25">
      <c r="E289" s="11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spans="5:63" x14ac:dyDescent="0.25">
      <c r="E290" s="11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spans="5:63" x14ac:dyDescent="0.25">
      <c r="E291" s="11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spans="5:63" x14ac:dyDescent="0.25">
      <c r="E292" s="11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spans="5:63" x14ac:dyDescent="0.25">
      <c r="E293" s="11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spans="5:63" x14ac:dyDescent="0.25">
      <c r="E294" s="11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spans="5:63" x14ac:dyDescent="0.25">
      <c r="E295" s="11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spans="5:63" x14ac:dyDescent="0.25">
      <c r="E296" s="11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spans="5:63" x14ac:dyDescent="0.25">
      <c r="E297" s="11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spans="5:63" x14ac:dyDescent="0.25">
      <c r="E298" s="11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spans="5:63" x14ac:dyDescent="0.25">
      <c r="E299" s="11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spans="5:63" x14ac:dyDescent="0.25">
      <c r="E300" s="11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spans="5:63" x14ac:dyDescent="0.25">
      <c r="E301" s="11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spans="5:63" x14ac:dyDescent="0.25">
      <c r="E302" s="11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spans="5:63" x14ac:dyDescent="0.25">
      <c r="E303" s="11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spans="5:63" x14ac:dyDescent="0.25">
      <c r="E304" s="11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spans="5:63" x14ac:dyDescent="0.25">
      <c r="E305" s="11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spans="5:63" x14ac:dyDescent="0.25">
      <c r="E306" s="11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spans="5:63" x14ac:dyDescent="0.25">
      <c r="E307" s="11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spans="5:63" x14ac:dyDescent="0.25">
      <c r="E308" s="11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spans="5:63" x14ac:dyDescent="0.25">
      <c r="E309" s="11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spans="5:63" x14ac:dyDescent="0.25">
      <c r="E310" s="11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spans="5:63" x14ac:dyDescent="0.25">
      <c r="E311" s="11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spans="5:63" x14ac:dyDescent="0.25">
      <c r="E312" s="11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spans="5:63" x14ac:dyDescent="0.25">
      <c r="E313" s="11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spans="5:63" x14ac:dyDescent="0.25">
      <c r="E314" s="11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spans="5:63" x14ac:dyDescent="0.25">
      <c r="E315" s="11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spans="5:63" x14ac:dyDescent="0.25">
      <c r="E316" s="11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</row>
    <row r="317" spans="5:63" x14ac:dyDescent="0.25">
      <c r="E317" s="11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</row>
    <row r="318" spans="5:63" x14ac:dyDescent="0.25">
      <c r="E318" s="11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</row>
    <row r="319" spans="5:63" x14ac:dyDescent="0.25">
      <c r="E319" s="11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</row>
    <row r="320" spans="5:63" x14ac:dyDescent="0.25">
      <c r="E320" s="11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</row>
    <row r="321" spans="5:63" x14ac:dyDescent="0.25">
      <c r="E321" s="11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</row>
    <row r="322" spans="5:63" x14ac:dyDescent="0.25">
      <c r="E322" s="11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</row>
    <row r="323" spans="5:63" x14ac:dyDescent="0.25">
      <c r="E323" s="11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</row>
    <row r="324" spans="5:63" x14ac:dyDescent="0.25">
      <c r="E324" s="11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</row>
    <row r="325" spans="5:63" x14ac:dyDescent="0.25">
      <c r="E325" s="11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</row>
    <row r="326" spans="5:63" x14ac:dyDescent="0.25">
      <c r="E326" s="11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</row>
    <row r="327" spans="5:63" x14ac:dyDescent="0.25">
      <c r="E327" s="11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</row>
    <row r="328" spans="5:63" x14ac:dyDescent="0.25">
      <c r="E328" s="11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</row>
    <row r="329" spans="5:63" x14ac:dyDescent="0.25">
      <c r="E329" s="11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</row>
    <row r="330" spans="5:63" x14ac:dyDescent="0.25">
      <c r="E330" s="11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</row>
    <row r="331" spans="5:63" x14ac:dyDescent="0.25">
      <c r="E331" s="11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</row>
    <row r="332" spans="5:63" x14ac:dyDescent="0.25">
      <c r="E332" s="11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</row>
    <row r="333" spans="5:63" x14ac:dyDescent="0.25">
      <c r="E333" s="11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</row>
    <row r="334" spans="5:63" x14ac:dyDescent="0.25">
      <c r="E334" s="11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</row>
    <row r="335" spans="5:63" x14ac:dyDescent="0.25">
      <c r="E335" s="11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</row>
    <row r="336" spans="5:63" x14ac:dyDescent="0.25">
      <c r="E336" s="11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</row>
    <row r="337" spans="5:63" x14ac:dyDescent="0.25">
      <c r="E337" s="11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</row>
    <row r="338" spans="5:63" x14ac:dyDescent="0.25">
      <c r="E338" s="11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</row>
    <row r="339" spans="5:63" x14ac:dyDescent="0.25">
      <c r="E339" s="11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</row>
    <row r="340" spans="5:63" x14ac:dyDescent="0.25">
      <c r="E340" s="11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</row>
    <row r="341" spans="5:63" x14ac:dyDescent="0.25">
      <c r="E341" s="11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</row>
    <row r="342" spans="5:63" x14ac:dyDescent="0.25">
      <c r="E342" s="11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</row>
    <row r="343" spans="5:63" x14ac:dyDescent="0.25">
      <c r="E343" s="11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</row>
    <row r="344" spans="5:63" x14ac:dyDescent="0.25">
      <c r="E344" s="11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</row>
    <row r="345" spans="5:63" x14ac:dyDescent="0.25">
      <c r="E345" s="11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</row>
    <row r="346" spans="5:63" x14ac:dyDescent="0.25">
      <c r="E346" s="11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</row>
    <row r="347" spans="5:63" x14ac:dyDescent="0.25">
      <c r="E347" s="11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</row>
    <row r="348" spans="5:63" x14ac:dyDescent="0.25">
      <c r="E348" s="11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</row>
    <row r="349" spans="5:63" x14ac:dyDescent="0.25">
      <c r="E349" s="11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</row>
    <row r="350" spans="5:63" x14ac:dyDescent="0.25">
      <c r="E350" s="11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</row>
    <row r="351" spans="5:63" x14ac:dyDescent="0.25">
      <c r="E351" s="11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</row>
    <row r="352" spans="5:63" x14ac:dyDescent="0.25">
      <c r="E352" s="11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</row>
    <row r="353" spans="5:63" x14ac:dyDescent="0.25">
      <c r="E353" s="11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</row>
    <row r="354" spans="5:63" x14ac:dyDescent="0.25">
      <c r="E354" s="11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</row>
    <row r="355" spans="5:63" x14ac:dyDescent="0.25">
      <c r="E355" s="11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</row>
    <row r="356" spans="5:63" x14ac:dyDescent="0.25">
      <c r="E356" s="11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</row>
    <row r="357" spans="5:63" x14ac:dyDescent="0.25">
      <c r="E357" s="11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</row>
    <row r="358" spans="5:63" x14ac:dyDescent="0.25">
      <c r="E358" s="11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</row>
    <row r="359" spans="5:63" x14ac:dyDescent="0.25">
      <c r="E359" s="11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</row>
    <row r="360" spans="5:63" x14ac:dyDescent="0.25">
      <c r="E360" s="11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</row>
    <row r="361" spans="5:63" x14ac:dyDescent="0.25">
      <c r="E361" s="11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</row>
    <row r="362" spans="5:63" x14ac:dyDescent="0.25">
      <c r="E362" s="11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</row>
    <row r="363" spans="5:63" x14ac:dyDescent="0.25">
      <c r="E363" s="11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</row>
    <row r="364" spans="5:63" x14ac:dyDescent="0.25">
      <c r="E364" s="11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</row>
    <row r="365" spans="5:63" x14ac:dyDescent="0.25">
      <c r="E365" s="11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</row>
    <row r="366" spans="5:63" x14ac:dyDescent="0.25">
      <c r="E366" s="11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</row>
    <row r="367" spans="5:63" x14ac:dyDescent="0.25">
      <c r="E367" s="11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</row>
    <row r="368" spans="5:63" x14ac:dyDescent="0.25">
      <c r="E368" s="11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</row>
    <row r="369" spans="5:63" x14ac:dyDescent="0.25">
      <c r="E369" s="11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</row>
    <row r="370" spans="5:63" x14ac:dyDescent="0.25">
      <c r="E370" s="11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</row>
    <row r="371" spans="5:63" x14ac:dyDescent="0.25">
      <c r="E371" s="11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</row>
    <row r="372" spans="5:63" x14ac:dyDescent="0.25">
      <c r="E372" s="11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</row>
    <row r="373" spans="5:63" x14ac:dyDescent="0.25">
      <c r="E373" s="11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</row>
    <row r="374" spans="5:63" x14ac:dyDescent="0.25">
      <c r="E374" s="11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</row>
    <row r="375" spans="5:63" x14ac:dyDescent="0.25">
      <c r="E375" s="11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</row>
    <row r="376" spans="5:63" x14ac:dyDescent="0.25">
      <c r="E376" s="11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</row>
    <row r="377" spans="5:63" x14ac:dyDescent="0.25">
      <c r="E377" s="1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</row>
    <row r="378" spans="5:63" x14ac:dyDescent="0.25">
      <c r="E378" s="11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</row>
    <row r="379" spans="5:63" x14ac:dyDescent="0.25">
      <c r="E379" s="11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</row>
    <row r="380" spans="5:63" x14ac:dyDescent="0.25">
      <c r="E380" s="11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</row>
    <row r="381" spans="5:63" x14ac:dyDescent="0.25">
      <c r="E381" s="11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</row>
    <row r="382" spans="5:63" x14ac:dyDescent="0.25">
      <c r="E382" s="11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</row>
    <row r="383" spans="5:63" x14ac:dyDescent="0.25">
      <c r="E383" s="11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</row>
    <row r="384" spans="5:63" x14ac:dyDescent="0.25">
      <c r="E384" s="11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</row>
    <row r="385" spans="5:63" x14ac:dyDescent="0.25">
      <c r="E385" s="11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</row>
    <row r="386" spans="5:63" x14ac:dyDescent="0.25">
      <c r="E386" s="11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</row>
    <row r="387" spans="5:63" x14ac:dyDescent="0.25">
      <c r="E387" s="11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</row>
    <row r="388" spans="5:63" x14ac:dyDescent="0.25">
      <c r="E388" s="11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</row>
    <row r="389" spans="5:63" x14ac:dyDescent="0.25">
      <c r="E389" s="11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</row>
    <row r="390" spans="5:63" x14ac:dyDescent="0.25">
      <c r="E390" s="11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</row>
    <row r="391" spans="5:63" x14ac:dyDescent="0.25">
      <c r="E391" s="11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</row>
    <row r="392" spans="5:63" x14ac:dyDescent="0.25">
      <c r="E392" s="11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</row>
    <row r="393" spans="5:63" x14ac:dyDescent="0.25">
      <c r="E393" s="11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</row>
    <row r="394" spans="5:63" x14ac:dyDescent="0.25">
      <c r="E394" s="11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</row>
    <row r="395" spans="5:63" x14ac:dyDescent="0.25">
      <c r="E395" s="11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</row>
    <row r="396" spans="5:63" x14ac:dyDescent="0.25">
      <c r="E396" s="11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</row>
    <row r="397" spans="5:63" x14ac:dyDescent="0.25">
      <c r="E397" s="11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</row>
    <row r="398" spans="5:63" x14ac:dyDescent="0.25">
      <c r="E398" s="11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</row>
    <row r="399" spans="5:63" x14ac:dyDescent="0.25">
      <c r="E399" s="11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</row>
    <row r="400" spans="5:63" x14ac:dyDescent="0.25">
      <c r="E400" s="11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</row>
    <row r="401" spans="5:63" x14ac:dyDescent="0.25">
      <c r="E401" s="11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</row>
    <row r="402" spans="5:63" x14ac:dyDescent="0.25">
      <c r="E402" s="11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</row>
    <row r="403" spans="5:63" x14ac:dyDescent="0.25">
      <c r="E403" s="11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</row>
    <row r="404" spans="5:63" x14ac:dyDescent="0.25">
      <c r="E404" s="11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</row>
    <row r="405" spans="5:63" x14ac:dyDescent="0.25">
      <c r="E405" s="11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</row>
    <row r="406" spans="5:63" x14ac:dyDescent="0.25">
      <c r="E406" s="11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</row>
    <row r="407" spans="5:63" x14ac:dyDescent="0.25">
      <c r="E407" s="11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</row>
    <row r="408" spans="5:63" x14ac:dyDescent="0.25">
      <c r="E408" s="11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</row>
    <row r="409" spans="5:63" x14ac:dyDescent="0.25">
      <c r="E409" s="11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</row>
    <row r="410" spans="5:63" x14ac:dyDescent="0.25">
      <c r="E410" s="11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</row>
    <row r="411" spans="5:63" x14ac:dyDescent="0.25">
      <c r="E411" s="11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</row>
    <row r="412" spans="5:63" x14ac:dyDescent="0.25">
      <c r="E412" s="11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</row>
    <row r="413" spans="5:63" x14ac:dyDescent="0.25">
      <c r="E413" s="11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</row>
    <row r="414" spans="5:63" x14ac:dyDescent="0.25">
      <c r="E414" s="11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</row>
    <row r="415" spans="5:63" x14ac:dyDescent="0.25">
      <c r="E415" s="11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</row>
    <row r="416" spans="5:63" x14ac:dyDescent="0.25">
      <c r="E416" s="11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</row>
    <row r="417" spans="5:63" x14ac:dyDescent="0.25">
      <c r="E417" s="11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</row>
    <row r="418" spans="5:63" x14ac:dyDescent="0.25">
      <c r="E418" s="11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</row>
    <row r="419" spans="5:63" x14ac:dyDescent="0.25">
      <c r="E419" s="11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</row>
    <row r="420" spans="5:63" x14ac:dyDescent="0.25">
      <c r="E420" s="11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</row>
    <row r="421" spans="5:63" x14ac:dyDescent="0.25">
      <c r="E421" s="11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</row>
    <row r="422" spans="5:63" x14ac:dyDescent="0.25">
      <c r="E422" s="11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</row>
    <row r="423" spans="5:63" x14ac:dyDescent="0.25">
      <c r="E423" s="11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</row>
    <row r="424" spans="5:63" x14ac:dyDescent="0.25">
      <c r="E424" s="11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</row>
    <row r="425" spans="5:63" x14ac:dyDescent="0.25">
      <c r="E425" s="11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</row>
    <row r="426" spans="5:63" x14ac:dyDescent="0.25">
      <c r="E426" s="11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</row>
    <row r="427" spans="5:63" x14ac:dyDescent="0.25">
      <c r="E427" s="11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</row>
    <row r="428" spans="5:63" x14ac:dyDescent="0.25">
      <c r="E428" s="11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</row>
    <row r="429" spans="5:63" x14ac:dyDescent="0.25">
      <c r="E429" s="11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</row>
    <row r="430" spans="5:63" x14ac:dyDescent="0.25">
      <c r="E430" s="11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</row>
    <row r="431" spans="5:63" x14ac:dyDescent="0.25">
      <c r="E431" s="11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</row>
    <row r="432" spans="5:63" x14ac:dyDescent="0.25">
      <c r="E432" s="11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</row>
    <row r="433" spans="5:63" x14ac:dyDescent="0.25">
      <c r="E433" s="11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</row>
    <row r="434" spans="5:63" x14ac:dyDescent="0.25">
      <c r="E434" s="11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</row>
    <row r="435" spans="5:63" x14ac:dyDescent="0.25">
      <c r="E435" s="11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</row>
    <row r="436" spans="5:63" x14ac:dyDescent="0.25">
      <c r="E436" s="11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</row>
    <row r="437" spans="5:63" x14ac:dyDescent="0.25">
      <c r="E437" s="11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</row>
    <row r="438" spans="5:63" x14ac:dyDescent="0.25">
      <c r="E438" s="11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</row>
    <row r="439" spans="5:63" x14ac:dyDescent="0.25">
      <c r="E439" s="11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</row>
    <row r="440" spans="5:63" x14ac:dyDescent="0.25">
      <c r="E440" s="11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</row>
    <row r="441" spans="5:63" x14ac:dyDescent="0.25">
      <c r="E441" s="11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</row>
    <row r="442" spans="5:63" x14ac:dyDescent="0.25">
      <c r="E442" s="11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</row>
    <row r="443" spans="5:63" x14ac:dyDescent="0.25">
      <c r="E443" s="11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</row>
    <row r="444" spans="5:63" x14ac:dyDescent="0.25">
      <c r="E444" s="11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</row>
    <row r="445" spans="5:63" x14ac:dyDescent="0.25">
      <c r="E445" s="11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</row>
    <row r="446" spans="5:63" x14ac:dyDescent="0.25">
      <c r="E446" s="11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</row>
    <row r="447" spans="5:63" x14ac:dyDescent="0.25">
      <c r="E447" s="11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</row>
    <row r="448" spans="5:63" x14ac:dyDescent="0.25">
      <c r="E448" s="11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</row>
    <row r="449" spans="5:63" x14ac:dyDescent="0.25">
      <c r="E449" s="11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</row>
    <row r="450" spans="5:63" x14ac:dyDescent="0.25">
      <c r="E450" s="11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</row>
    <row r="451" spans="5:63" x14ac:dyDescent="0.25">
      <c r="E451" s="11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</row>
    <row r="452" spans="5:63" x14ac:dyDescent="0.25">
      <c r="E452" s="11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</row>
    <row r="453" spans="5:63" x14ac:dyDescent="0.25">
      <c r="E453" s="11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</row>
    <row r="454" spans="5:63" x14ac:dyDescent="0.25">
      <c r="E454" s="11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</row>
    <row r="455" spans="5:63" x14ac:dyDescent="0.25">
      <c r="E455" s="11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</row>
    <row r="456" spans="5:63" x14ac:dyDescent="0.25">
      <c r="E456" s="11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</row>
    <row r="457" spans="5:63" x14ac:dyDescent="0.25">
      <c r="E457" s="11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</row>
    <row r="458" spans="5:63" x14ac:dyDescent="0.25">
      <c r="E458" s="11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</row>
    <row r="459" spans="5:63" x14ac:dyDescent="0.25">
      <c r="E459" s="11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</row>
    <row r="460" spans="5:63" x14ac:dyDescent="0.25">
      <c r="E460" s="11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</row>
    <row r="461" spans="5:63" x14ac:dyDescent="0.25">
      <c r="E461" s="11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</row>
    <row r="462" spans="5:63" x14ac:dyDescent="0.25">
      <c r="E462" s="11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</row>
    <row r="463" spans="5:63" x14ac:dyDescent="0.25">
      <c r="E463" s="11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</row>
    <row r="464" spans="5:63" x14ac:dyDescent="0.25">
      <c r="E464" s="11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</row>
    <row r="465" spans="5:63" x14ac:dyDescent="0.25">
      <c r="E465" s="11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</row>
    <row r="466" spans="5:63" x14ac:dyDescent="0.25">
      <c r="E466" s="11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</row>
    <row r="467" spans="5:63" x14ac:dyDescent="0.25">
      <c r="E467" s="11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</row>
    <row r="468" spans="5:63" x14ac:dyDescent="0.25">
      <c r="E468" s="11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</row>
    <row r="469" spans="5:63" x14ac:dyDescent="0.25">
      <c r="E469" s="11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</row>
    <row r="470" spans="5:63" x14ac:dyDescent="0.25">
      <c r="E470" s="11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</row>
    <row r="471" spans="5:63" x14ac:dyDescent="0.25">
      <c r="E471" s="11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</row>
    <row r="472" spans="5:63" x14ac:dyDescent="0.25">
      <c r="E472" s="11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</row>
    <row r="473" spans="5:63" x14ac:dyDescent="0.25">
      <c r="E473" s="11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</row>
    <row r="474" spans="5:63" x14ac:dyDescent="0.25">
      <c r="E474" s="11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</row>
    <row r="475" spans="5:63" x14ac:dyDescent="0.25">
      <c r="E475" s="11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</row>
    <row r="476" spans="5:63" x14ac:dyDescent="0.25">
      <c r="E476" s="11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</row>
    <row r="477" spans="5:63" x14ac:dyDescent="0.25">
      <c r="E477" s="11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</row>
    <row r="478" spans="5:63" x14ac:dyDescent="0.25">
      <c r="E478" s="11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</row>
    <row r="479" spans="5:63" x14ac:dyDescent="0.25">
      <c r="E479" s="11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</row>
    <row r="480" spans="5:63" x14ac:dyDescent="0.25">
      <c r="E480" s="11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</row>
    <row r="481" spans="5:63" x14ac:dyDescent="0.25">
      <c r="E481" s="11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</row>
    <row r="482" spans="5:63" x14ac:dyDescent="0.25">
      <c r="E482" s="11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</row>
    <row r="483" spans="5:63" x14ac:dyDescent="0.25">
      <c r="E483" s="11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</row>
    <row r="484" spans="5:63" x14ac:dyDescent="0.25">
      <c r="E484" s="11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</row>
    <row r="485" spans="5:63" x14ac:dyDescent="0.25">
      <c r="E485" s="11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</row>
    <row r="486" spans="5:63" x14ac:dyDescent="0.25">
      <c r="E486" s="11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</row>
    <row r="487" spans="5:63" x14ac:dyDescent="0.25">
      <c r="E487" s="11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</row>
    <row r="488" spans="5:63" x14ac:dyDescent="0.25">
      <c r="E488" s="11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</row>
    <row r="489" spans="5:63" x14ac:dyDescent="0.25">
      <c r="E489" s="11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</row>
    <row r="490" spans="5:63" x14ac:dyDescent="0.25">
      <c r="E490" s="11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</row>
    <row r="491" spans="5:63" x14ac:dyDescent="0.25">
      <c r="E491" s="11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</row>
    <row r="492" spans="5:63" x14ac:dyDescent="0.25">
      <c r="E492" s="11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</row>
    <row r="493" spans="5:63" x14ac:dyDescent="0.25">
      <c r="E493" s="11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</row>
    <row r="494" spans="5:63" x14ac:dyDescent="0.25">
      <c r="E494" s="11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</row>
    <row r="495" spans="5:63" x14ac:dyDescent="0.25">
      <c r="E495" s="11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</row>
    <row r="496" spans="5:63" x14ac:dyDescent="0.25">
      <c r="E496" s="11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</row>
    <row r="497" spans="5:63" x14ac:dyDescent="0.25">
      <c r="E497" s="11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</row>
    <row r="498" spans="5:63" x14ac:dyDescent="0.25">
      <c r="E498" s="11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</row>
    <row r="499" spans="5:63" x14ac:dyDescent="0.25">
      <c r="E499" s="11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</row>
    <row r="500" spans="5:63" x14ac:dyDescent="0.25">
      <c r="E500" s="11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</row>
    <row r="501" spans="5:63" x14ac:dyDescent="0.25">
      <c r="E501" s="11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</row>
    <row r="502" spans="5:63" x14ac:dyDescent="0.25">
      <c r="E502" s="11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</row>
    <row r="503" spans="5:63" x14ac:dyDescent="0.25">
      <c r="E503" s="11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</row>
    <row r="504" spans="5:63" x14ac:dyDescent="0.25">
      <c r="E504" s="11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</row>
    <row r="505" spans="5:63" x14ac:dyDescent="0.25">
      <c r="E505" s="11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</row>
    <row r="506" spans="5:63" x14ac:dyDescent="0.25">
      <c r="E506" s="11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</row>
    <row r="507" spans="5:63" x14ac:dyDescent="0.25">
      <c r="E507" s="11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</row>
    <row r="508" spans="5:63" x14ac:dyDescent="0.25">
      <c r="E508" s="11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</row>
    <row r="509" spans="5:63" x14ac:dyDescent="0.25">
      <c r="E509" s="11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</row>
    <row r="510" spans="5:63" x14ac:dyDescent="0.25">
      <c r="E510" s="11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</row>
    <row r="511" spans="5:63" x14ac:dyDescent="0.25">
      <c r="E511" s="11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</row>
    <row r="512" spans="5:63" x14ac:dyDescent="0.25">
      <c r="E512" s="11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</row>
    <row r="513" spans="5:63" x14ac:dyDescent="0.25">
      <c r="E513" s="11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</row>
    <row r="514" spans="5:63" x14ac:dyDescent="0.25">
      <c r="E514" s="11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</row>
    <row r="515" spans="5:63" x14ac:dyDescent="0.25">
      <c r="E515" s="11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</row>
    <row r="516" spans="5:63" x14ac:dyDescent="0.25">
      <c r="E516" s="11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</row>
    <row r="517" spans="5:63" x14ac:dyDescent="0.25">
      <c r="E517" s="11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</row>
    <row r="518" spans="5:63" x14ac:dyDescent="0.25">
      <c r="E518" s="11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</row>
    <row r="519" spans="5:63" x14ac:dyDescent="0.25">
      <c r="E519" s="11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</row>
    <row r="520" spans="5:63" x14ac:dyDescent="0.25">
      <c r="E520" s="11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</row>
    <row r="521" spans="5:63" x14ac:dyDescent="0.25">
      <c r="E521" s="11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</row>
    <row r="522" spans="5:63" x14ac:dyDescent="0.25">
      <c r="E522" s="11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</row>
    <row r="523" spans="5:63" x14ac:dyDescent="0.25">
      <c r="E523" s="11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</row>
    <row r="524" spans="5:63" x14ac:dyDescent="0.25">
      <c r="E524" s="11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</row>
    <row r="525" spans="5:63" x14ac:dyDescent="0.25">
      <c r="E525" s="11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</row>
    <row r="526" spans="5:63" x14ac:dyDescent="0.25">
      <c r="E526" s="11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</row>
    <row r="527" spans="5:63" x14ac:dyDescent="0.25">
      <c r="E527" s="11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</row>
    <row r="528" spans="5:63" x14ac:dyDescent="0.25">
      <c r="E528" s="11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</row>
    <row r="529" spans="5:63" x14ac:dyDescent="0.25">
      <c r="E529" s="11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</row>
    <row r="530" spans="5:63" x14ac:dyDescent="0.25">
      <c r="E530" s="11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</row>
    <row r="531" spans="5:63" x14ac:dyDescent="0.25">
      <c r="E531" s="11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</row>
    <row r="532" spans="5:63" x14ac:dyDescent="0.25">
      <c r="E532" s="11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</row>
    <row r="533" spans="5:63" x14ac:dyDescent="0.25">
      <c r="E533" s="11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</row>
    <row r="534" spans="5:63" x14ac:dyDescent="0.25">
      <c r="E534" s="1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</row>
    <row r="535" spans="5:63" x14ac:dyDescent="0.25">
      <c r="E535" s="11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</row>
    <row r="536" spans="5:63" x14ac:dyDescent="0.25">
      <c r="E536" s="11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</row>
    <row r="537" spans="5:63" x14ac:dyDescent="0.25">
      <c r="E537" s="11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</row>
    <row r="538" spans="5:63" x14ac:dyDescent="0.25">
      <c r="E538" s="11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</row>
    <row r="539" spans="5:63" x14ac:dyDescent="0.25">
      <c r="E539" s="11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</row>
    <row r="540" spans="5:63" x14ac:dyDescent="0.25">
      <c r="E540" s="11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</row>
    <row r="541" spans="5:63" x14ac:dyDescent="0.25">
      <c r="E541" s="11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</row>
    <row r="542" spans="5:63" x14ac:dyDescent="0.25">
      <c r="E542" s="11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</row>
    <row r="543" spans="5:63" x14ac:dyDescent="0.25">
      <c r="E543" s="11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</row>
    <row r="544" spans="5:63" x14ac:dyDescent="0.25">
      <c r="E544" s="11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</row>
    <row r="545" spans="5:63" x14ac:dyDescent="0.25">
      <c r="E545" s="11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</row>
    <row r="546" spans="5:63" x14ac:dyDescent="0.25">
      <c r="E546" s="11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</row>
    <row r="547" spans="5:63" x14ac:dyDescent="0.25">
      <c r="E547" s="11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</row>
    <row r="548" spans="5:63" x14ac:dyDescent="0.25">
      <c r="E548" s="11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</row>
    <row r="549" spans="5:63" x14ac:dyDescent="0.25">
      <c r="E549" s="11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</row>
    <row r="550" spans="5:63" x14ac:dyDescent="0.25">
      <c r="E550" s="11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</row>
    <row r="551" spans="5:63" x14ac:dyDescent="0.25">
      <c r="E551" s="11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</row>
    <row r="552" spans="5:63" x14ac:dyDescent="0.25">
      <c r="E552" s="11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</row>
    <row r="553" spans="5:63" x14ac:dyDescent="0.25">
      <c r="E553" s="11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</row>
    <row r="554" spans="5:63" x14ac:dyDescent="0.25">
      <c r="E554" s="11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</row>
    <row r="555" spans="5:63" x14ac:dyDescent="0.25">
      <c r="E555" s="11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</row>
    <row r="556" spans="5:63" x14ac:dyDescent="0.25">
      <c r="E556" s="11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</row>
    <row r="557" spans="5:63" x14ac:dyDescent="0.25">
      <c r="E557" s="11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</row>
    <row r="558" spans="5:63" x14ac:dyDescent="0.25">
      <c r="E558" s="11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</row>
    <row r="559" spans="5:63" x14ac:dyDescent="0.25">
      <c r="E559" s="11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</row>
    <row r="560" spans="5:63" x14ac:dyDescent="0.25">
      <c r="E560" s="11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</row>
    <row r="561" spans="5:63" x14ac:dyDescent="0.25">
      <c r="E561" s="11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</row>
    <row r="562" spans="5:63" x14ac:dyDescent="0.25">
      <c r="E562" s="11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</row>
    <row r="563" spans="5:63" x14ac:dyDescent="0.25">
      <c r="E563" s="11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</row>
    <row r="564" spans="5:63" x14ac:dyDescent="0.25">
      <c r="E564" s="11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</row>
    <row r="565" spans="5:63" x14ac:dyDescent="0.25">
      <c r="E565" s="11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</row>
    <row r="566" spans="5:63" x14ac:dyDescent="0.25">
      <c r="E566" s="11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</row>
    <row r="567" spans="5:63" x14ac:dyDescent="0.25">
      <c r="E567" s="11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</row>
    <row r="568" spans="5:63" x14ac:dyDescent="0.25">
      <c r="E568" s="11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</row>
    <row r="569" spans="5:63" x14ac:dyDescent="0.25">
      <c r="E569" s="11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</row>
    <row r="570" spans="5:63" x14ac:dyDescent="0.25">
      <c r="E570" s="11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</row>
    <row r="571" spans="5:63" x14ac:dyDescent="0.25">
      <c r="E571" s="11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</row>
    <row r="572" spans="5:63" x14ac:dyDescent="0.25">
      <c r="E572" s="11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</row>
    <row r="573" spans="5:63" x14ac:dyDescent="0.25">
      <c r="E573" s="11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</row>
    <row r="574" spans="5:63" x14ac:dyDescent="0.25">
      <c r="E574" s="11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</row>
    <row r="575" spans="5:63" x14ac:dyDescent="0.25">
      <c r="E575" s="11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</row>
    <row r="576" spans="5:63" x14ac:dyDescent="0.25">
      <c r="E576" s="11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</row>
    <row r="577" spans="5:63" x14ac:dyDescent="0.25">
      <c r="E577" s="11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</row>
    <row r="578" spans="5:63" x14ac:dyDescent="0.25">
      <c r="E578" s="11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</row>
    <row r="579" spans="5:63" x14ac:dyDescent="0.25">
      <c r="E579" s="11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</row>
    <row r="580" spans="5:63" x14ac:dyDescent="0.25">
      <c r="E580" s="11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</row>
    <row r="581" spans="5:63" x14ac:dyDescent="0.25">
      <c r="E581" s="11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</row>
    <row r="582" spans="5:63" x14ac:dyDescent="0.25">
      <c r="E582" s="11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</row>
    <row r="583" spans="5:63" x14ac:dyDescent="0.25">
      <c r="E583" s="11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</row>
    <row r="584" spans="5:63" x14ac:dyDescent="0.25">
      <c r="E584" s="11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</row>
    <row r="585" spans="5:63" x14ac:dyDescent="0.25">
      <c r="E585" s="11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spans="5:63" x14ac:dyDescent="0.25">
      <c r="E586" s="11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spans="5:63" x14ac:dyDescent="0.25">
      <c r="E587" s="11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spans="5:63" x14ac:dyDescent="0.25">
      <c r="E588" s="11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spans="5:63" x14ac:dyDescent="0.25">
      <c r="E589" s="11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spans="5:63" x14ac:dyDescent="0.25">
      <c r="E590" s="11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spans="5:63" x14ac:dyDescent="0.25">
      <c r="E591" s="11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spans="5:63" x14ac:dyDescent="0.25">
      <c r="E592" s="11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spans="5:63" x14ac:dyDescent="0.25">
      <c r="E593" s="11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spans="5:63" x14ac:dyDescent="0.25">
      <c r="E594" s="11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spans="5:63" x14ac:dyDescent="0.25">
      <c r="E595" s="11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spans="5:63" x14ac:dyDescent="0.25">
      <c r="E596" s="11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spans="5:63" x14ac:dyDescent="0.25">
      <c r="E597" s="11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spans="5:63" x14ac:dyDescent="0.25">
      <c r="E598" s="11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spans="5:63" x14ac:dyDescent="0.25">
      <c r="E599" s="11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spans="5:63" x14ac:dyDescent="0.25">
      <c r="E600" s="11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spans="5:63" x14ac:dyDescent="0.25">
      <c r="E601" s="11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spans="5:63" x14ac:dyDescent="0.25">
      <c r="E602" s="11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spans="5:63" x14ac:dyDescent="0.25">
      <c r="E603" s="11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spans="5:63" x14ac:dyDescent="0.25">
      <c r="E604" s="11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spans="5:63" x14ac:dyDescent="0.25">
      <c r="E605" s="11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spans="5:63" x14ac:dyDescent="0.25">
      <c r="E606" s="11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spans="5:63" x14ac:dyDescent="0.25">
      <c r="E607" s="11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spans="5:63" x14ac:dyDescent="0.25">
      <c r="E608" s="11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spans="5:63" x14ac:dyDescent="0.25">
      <c r="E609" s="11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</row>
    <row r="610" spans="5:63" x14ac:dyDescent="0.25">
      <c r="E610" s="11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</row>
    <row r="611" spans="5:63" x14ac:dyDescent="0.25">
      <c r="E611" s="11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</row>
    <row r="612" spans="5:63" x14ac:dyDescent="0.25">
      <c r="E612" s="11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</row>
    <row r="613" spans="5:63" x14ac:dyDescent="0.25">
      <c r="E613" s="11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</row>
    <row r="614" spans="5:63" x14ac:dyDescent="0.25">
      <c r="E614" s="11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</row>
    <row r="615" spans="5:63" x14ac:dyDescent="0.25">
      <c r="E615" s="11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</row>
    <row r="616" spans="5:63" x14ac:dyDescent="0.25">
      <c r="E616" s="11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</row>
    <row r="617" spans="5:63" x14ac:dyDescent="0.25">
      <c r="E617" s="11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</row>
    <row r="618" spans="5:63" x14ac:dyDescent="0.25">
      <c r="E618" s="11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</row>
    <row r="619" spans="5:63" x14ac:dyDescent="0.25">
      <c r="E619" s="11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</row>
    <row r="620" spans="5:63" x14ac:dyDescent="0.25">
      <c r="E620" s="11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</row>
    <row r="621" spans="5:63" x14ac:dyDescent="0.25">
      <c r="E621" s="11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</row>
    <row r="622" spans="5:63" x14ac:dyDescent="0.25">
      <c r="E622" s="11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</row>
    <row r="623" spans="5:63" x14ac:dyDescent="0.25">
      <c r="E623" s="11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</row>
    <row r="624" spans="5:63" x14ac:dyDescent="0.25">
      <c r="E624" s="11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</row>
    <row r="625" spans="5:63" x14ac:dyDescent="0.25">
      <c r="E625" s="11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</row>
    <row r="626" spans="5:63" x14ac:dyDescent="0.25">
      <c r="E626" s="11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</row>
    <row r="627" spans="5:63" x14ac:dyDescent="0.25">
      <c r="E627" s="11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</row>
    <row r="628" spans="5:63" x14ac:dyDescent="0.25">
      <c r="E628" s="11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</row>
    <row r="629" spans="5:63" x14ac:dyDescent="0.25">
      <c r="E629" s="11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</row>
    <row r="630" spans="5:63" x14ac:dyDescent="0.25">
      <c r="E630" s="11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</row>
    <row r="631" spans="5:63" x14ac:dyDescent="0.25">
      <c r="E631" s="11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</row>
    <row r="632" spans="5:63" x14ac:dyDescent="0.25">
      <c r="E632" s="11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</row>
    <row r="633" spans="5:63" x14ac:dyDescent="0.25">
      <c r="E633" s="11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</row>
    <row r="634" spans="5:63" x14ac:dyDescent="0.25">
      <c r="E634" s="11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</row>
    <row r="635" spans="5:63" x14ac:dyDescent="0.25">
      <c r="E635" s="11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</row>
    <row r="636" spans="5:63" x14ac:dyDescent="0.25">
      <c r="E636" s="11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spans="5:63" x14ac:dyDescent="0.25">
      <c r="E637" s="11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spans="5:63" x14ac:dyDescent="0.25">
      <c r="E638" s="11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spans="5:63" x14ac:dyDescent="0.25">
      <c r="E639" s="11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spans="5:63" x14ac:dyDescent="0.25">
      <c r="E640" s="11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spans="5:63" x14ac:dyDescent="0.25">
      <c r="E641" s="11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spans="5:63" x14ac:dyDescent="0.25">
      <c r="E642" s="11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spans="5:63" x14ac:dyDescent="0.25">
      <c r="E643" s="11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spans="5:63" x14ac:dyDescent="0.25">
      <c r="E644" s="11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spans="5:63" x14ac:dyDescent="0.25">
      <c r="E645" s="11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spans="5:63" x14ac:dyDescent="0.25">
      <c r="E646" s="11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spans="5:63" x14ac:dyDescent="0.25">
      <c r="E647" s="11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spans="5:63" x14ac:dyDescent="0.25">
      <c r="E648" s="11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spans="5:63" x14ac:dyDescent="0.25">
      <c r="E649" s="11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  <row r="650" spans="5:63" x14ac:dyDescent="0.25">
      <c r="E650" s="11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</row>
    <row r="651" spans="5:63" x14ac:dyDescent="0.25">
      <c r="E651" s="11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</row>
    <row r="652" spans="5:63" x14ac:dyDescent="0.25">
      <c r="E652" s="11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</row>
    <row r="653" spans="5:63" x14ac:dyDescent="0.25">
      <c r="E653" s="11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</row>
    <row r="654" spans="5:63" x14ac:dyDescent="0.25">
      <c r="E654" s="11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</row>
    <row r="655" spans="5:63" x14ac:dyDescent="0.25">
      <c r="E655" s="11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</row>
    <row r="656" spans="5:63" x14ac:dyDescent="0.25">
      <c r="E656" s="11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5:63" x14ac:dyDescent="0.25">
      <c r="E657" s="11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</row>
    <row r="658" spans="5:63" x14ac:dyDescent="0.25">
      <c r="E658" s="11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</row>
    <row r="659" spans="5:63" x14ac:dyDescent="0.25">
      <c r="E659" s="11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</row>
    <row r="660" spans="5:63" x14ac:dyDescent="0.25">
      <c r="E660" s="11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</row>
    <row r="661" spans="5:63" x14ac:dyDescent="0.25">
      <c r="E661" s="11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</row>
    <row r="662" spans="5:63" x14ac:dyDescent="0.25">
      <c r="E662" s="11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</row>
    <row r="663" spans="5:63" x14ac:dyDescent="0.25">
      <c r="E663" s="11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</row>
    <row r="664" spans="5:63" x14ac:dyDescent="0.25">
      <c r="E664" s="11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</row>
    <row r="665" spans="5:63" x14ac:dyDescent="0.25">
      <c r="E665" s="11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</row>
    <row r="666" spans="5:63" x14ac:dyDescent="0.25">
      <c r="E666" s="11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</row>
    <row r="667" spans="5:63" x14ac:dyDescent="0.25">
      <c r="E667" s="11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</row>
    <row r="668" spans="5:63" x14ac:dyDescent="0.25">
      <c r="E668" s="11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</row>
    <row r="669" spans="5:63" x14ac:dyDescent="0.25">
      <c r="E669" s="11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</row>
    <row r="670" spans="5:63" x14ac:dyDescent="0.25">
      <c r="E670" s="11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</row>
    <row r="671" spans="5:63" x14ac:dyDescent="0.25">
      <c r="E671" s="11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</row>
    <row r="672" spans="5:63" x14ac:dyDescent="0.25">
      <c r="E672" s="11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</row>
    <row r="673" spans="5:63" x14ac:dyDescent="0.25">
      <c r="E673" s="11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</row>
    <row r="674" spans="5:63" x14ac:dyDescent="0.25">
      <c r="E674" s="11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</row>
    <row r="675" spans="5:63" x14ac:dyDescent="0.25">
      <c r="E675" s="11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</row>
    <row r="676" spans="5:63" x14ac:dyDescent="0.25">
      <c r="E676" s="11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</row>
    <row r="677" spans="5:63" x14ac:dyDescent="0.25">
      <c r="E677" s="11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</row>
    <row r="678" spans="5:63" x14ac:dyDescent="0.25">
      <c r="E678" s="11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</row>
    <row r="679" spans="5:63" x14ac:dyDescent="0.25">
      <c r="E679" s="11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</row>
    <row r="680" spans="5:63" x14ac:dyDescent="0.25">
      <c r="E680" s="11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</row>
    <row r="681" spans="5:63" x14ac:dyDescent="0.25">
      <c r="E681" s="11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</row>
    <row r="682" spans="5:63" x14ac:dyDescent="0.25">
      <c r="E682" s="11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</row>
    <row r="683" spans="5:63" x14ac:dyDescent="0.25">
      <c r="E683" s="11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</row>
    <row r="684" spans="5:63" x14ac:dyDescent="0.25">
      <c r="E684" s="11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</row>
    <row r="685" spans="5:63" x14ac:dyDescent="0.25">
      <c r="E685" s="11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</row>
    <row r="686" spans="5:63" x14ac:dyDescent="0.25">
      <c r="E686" s="11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</row>
    <row r="687" spans="5:63" x14ac:dyDescent="0.25">
      <c r="E687" s="11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</row>
    <row r="688" spans="5:63" x14ac:dyDescent="0.25">
      <c r="E688" s="11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</row>
    <row r="689" spans="5:63" x14ac:dyDescent="0.25">
      <c r="E689" s="11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</row>
    <row r="690" spans="5:63" x14ac:dyDescent="0.25">
      <c r="E690" s="11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</row>
    <row r="691" spans="5:63" x14ac:dyDescent="0.25">
      <c r="E691" s="11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</row>
    <row r="692" spans="5:63" x14ac:dyDescent="0.25">
      <c r="E692" s="11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</row>
    <row r="693" spans="5:63" x14ac:dyDescent="0.25">
      <c r="E693" s="11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</row>
    <row r="694" spans="5:63" x14ac:dyDescent="0.25">
      <c r="E694" s="11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</row>
    <row r="695" spans="5:63" x14ac:dyDescent="0.25">
      <c r="E695" s="11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</row>
    <row r="696" spans="5:63" x14ac:dyDescent="0.25">
      <c r="E696" s="11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</row>
    <row r="697" spans="5:63" x14ac:dyDescent="0.25">
      <c r="E697" s="11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</row>
    <row r="698" spans="5:63" x14ac:dyDescent="0.25">
      <c r="E698" s="11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</row>
    <row r="699" spans="5:63" x14ac:dyDescent="0.25">
      <c r="E699" s="11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</row>
    <row r="700" spans="5:63" x14ac:dyDescent="0.25">
      <c r="E700" s="11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</row>
    <row r="701" spans="5:63" x14ac:dyDescent="0.25">
      <c r="E701" s="11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</row>
    <row r="702" spans="5:63" x14ac:dyDescent="0.25">
      <c r="E702" s="11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</row>
    <row r="703" spans="5:63" x14ac:dyDescent="0.25">
      <c r="E703" s="11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</row>
    <row r="704" spans="5:63" x14ac:dyDescent="0.25">
      <c r="E704" s="11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</row>
    <row r="705" spans="5:63" x14ac:dyDescent="0.25">
      <c r="E705" s="11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</row>
    <row r="706" spans="5:63" x14ac:dyDescent="0.25">
      <c r="E706" s="11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</row>
    <row r="707" spans="5:63" x14ac:dyDescent="0.25">
      <c r="E707" s="11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</row>
    <row r="708" spans="5:63" x14ac:dyDescent="0.25">
      <c r="E708" s="11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</row>
    <row r="709" spans="5:63" x14ac:dyDescent="0.25">
      <c r="E709" s="11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</row>
    <row r="710" spans="5:63" x14ac:dyDescent="0.25">
      <c r="E710" s="11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</row>
    <row r="711" spans="5:63" x14ac:dyDescent="0.25">
      <c r="E711" s="11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</row>
    <row r="712" spans="5:63" x14ac:dyDescent="0.25">
      <c r="E712" s="11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</row>
    <row r="713" spans="5:63" x14ac:dyDescent="0.25">
      <c r="E713" s="11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</row>
    <row r="714" spans="5:63" x14ac:dyDescent="0.25">
      <c r="E714" s="11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</row>
    <row r="715" spans="5:63" x14ac:dyDescent="0.25">
      <c r="E715" s="11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</row>
    <row r="716" spans="5:63" x14ac:dyDescent="0.25">
      <c r="E716" s="11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</row>
    <row r="717" spans="5:63" x14ac:dyDescent="0.25">
      <c r="E717" s="11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</row>
    <row r="718" spans="5:63" x14ac:dyDescent="0.25">
      <c r="E718" s="11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</row>
    <row r="719" spans="5:63" x14ac:dyDescent="0.25">
      <c r="E719" s="11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</row>
    <row r="720" spans="5:63" x14ac:dyDescent="0.25">
      <c r="E720" s="11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</row>
    <row r="721" spans="5:63" x14ac:dyDescent="0.25">
      <c r="E721" s="11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</row>
    <row r="722" spans="5:63" x14ac:dyDescent="0.25">
      <c r="E722" s="11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</row>
    <row r="723" spans="5:63" x14ac:dyDescent="0.25">
      <c r="E723" s="11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</row>
    <row r="724" spans="5:63" x14ac:dyDescent="0.25">
      <c r="E724" s="11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</row>
    <row r="725" spans="5:63" x14ac:dyDescent="0.25">
      <c r="E725" s="11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</row>
    <row r="726" spans="5:63" x14ac:dyDescent="0.25">
      <c r="E726" s="11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</row>
    <row r="727" spans="5:63" x14ac:dyDescent="0.25">
      <c r="E727" s="11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</row>
    <row r="728" spans="5:63" x14ac:dyDescent="0.25">
      <c r="E728" s="11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</row>
    <row r="729" spans="5:63" x14ac:dyDescent="0.25">
      <c r="E729" s="11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</row>
    <row r="730" spans="5:63" x14ac:dyDescent="0.25">
      <c r="E730" s="11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</row>
    <row r="731" spans="5:63" x14ac:dyDescent="0.25">
      <c r="E731" s="11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</row>
    <row r="732" spans="5:63" x14ac:dyDescent="0.25">
      <c r="E732" s="11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</row>
    <row r="733" spans="5:63" x14ac:dyDescent="0.25">
      <c r="E733" s="11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</row>
    <row r="734" spans="5:63" x14ac:dyDescent="0.25">
      <c r="E734" s="11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</row>
    <row r="735" spans="5:63" x14ac:dyDescent="0.25">
      <c r="E735" s="11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</row>
    <row r="736" spans="5:63" x14ac:dyDescent="0.25">
      <c r="E736" s="11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</row>
    <row r="737" spans="5:63" x14ac:dyDescent="0.25">
      <c r="E737" s="11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</row>
    <row r="738" spans="5:63" x14ac:dyDescent="0.25">
      <c r="E738" s="11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</row>
    <row r="739" spans="5:63" x14ac:dyDescent="0.25">
      <c r="E739" s="11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</row>
    <row r="740" spans="5:63" x14ac:dyDescent="0.25">
      <c r="E740" s="11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</row>
    <row r="741" spans="5:63" x14ac:dyDescent="0.25">
      <c r="E741" s="11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</row>
    <row r="742" spans="5:63" x14ac:dyDescent="0.25">
      <c r="E742" s="11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</row>
    <row r="743" spans="5:63" x14ac:dyDescent="0.25">
      <c r="E743" s="11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</row>
    <row r="744" spans="5:63" x14ac:dyDescent="0.25">
      <c r="E744" s="11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</row>
    <row r="745" spans="5:63" x14ac:dyDescent="0.25">
      <c r="E745" s="11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</row>
    <row r="746" spans="5:63" x14ac:dyDescent="0.25">
      <c r="E746" s="11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</row>
    <row r="747" spans="5:63" x14ac:dyDescent="0.25">
      <c r="E747" s="11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</row>
    <row r="748" spans="5:63" x14ac:dyDescent="0.25">
      <c r="E748" s="11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</row>
    <row r="749" spans="5:63" x14ac:dyDescent="0.25">
      <c r="E749" s="11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</row>
    <row r="750" spans="5:63" x14ac:dyDescent="0.25">
      <c r="E750" s="11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</row>
    <row r="751" spans="5:63" x14ac:dyDescent="0.25">
      <c r="E751" s="11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</row>
    <row r="752" spans="5:63" x14ac:dyDescent="0.25">
      <c r="E752" s="11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</row>
    <row r="753" spans="5:63" x14ac:dyDescent="0.25">
      <c r="E753" s="11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</row>
    <row r="754" spans="5:63" x14ac:dyDescent="0.25">
      <c r="E754" s="11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</row>
    <row r="755" spans="5:63" x14ac:dyDescent="0.25">
      <c r="E755" s="11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</row>
    <row r="756" spans="5:63" x14ac:dyDescent="0.25">
      <c r="E756" s="11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</row>
    <row r="757" spans="5:63" x14ac:dyDescent="0.25">
      <c r="E757" s="11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</row>
    <row r="758" spans="5:63" x14ac:dyDescent="0.25">
      <c r="E758" s="11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</row>
    <row r="759" spans="5:63" x14ac:dyDescent="0.25">
      <c r="E759" s="11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</row>
    <row r="760" spans="5:63" x14ac:dyDescent="0.25">
      <c r="E760" s="11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</row>
    <row r="761" spans="5:63" x14ac:dyDescent="0.25">
      <c r="E761" s="11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</row>
    <row r="762" spans="5:63" x14ac:dyDescent="0.25">
      <c r="E762" s="11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</row>
    <row r="763" spans="5:63" x14ac:dyDescent="0.25">
      <c r="E763" s="11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</row>
    <row r="764" spans="5:63" x14ac:dyDescent="0.25">
      <c r="E764" s="11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</row>
    <row r="765" spans="5:63" x14ac:dyDescent="0.25">
      <c r="E765" s="11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</row>
    <row r="766" spans="5:63" x14ac:dyDescent="0.25">
      <c r="E766" s="11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</row>
    <row r="767" spans="5:63" x14ac:dyDescent="0.25">
      <c r="E767" s="11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</row>
    <row r="768" spans="5:63" x14ac:dyDescent="0.25">
      <c r="E768" s="11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</row>
    <row r="769" spans="5:63" x14ac:dyDescent="0.25">
      <c r="E769" s="11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</row>
    <row r="770" spans="5:63" x14ac:dyDescent="0.25">
      <c r="E770" s="11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</row>
    <row r="771" spans="5:63" x14ac:dyDescent="0.25">
      <c r="E771" s="11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</row>
    <row r="772" spans="5:63" x14ac:dyDescent="0.25">
      <c r="E772" s="11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</row>
    <row r="773" spans="5:63" x14ac:dyDescent="0.25">
      <c r="E773" s="11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</row>
    <row r="774" spans="5:63" x14ac:dyDescent="0.25">
      <c r="E774" s="11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</row>
    <row r="775" spans="5:63" x14ac:dyDescent="0.25">
      <c r="E775" s="11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</row>
    <row r="776" spans="5:63" x14ac:dyDescent="0.25">
      <c r="E776" s="11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</row>
    <row r="777" spans="5:63" x14ac:dyDescent="0.25">
      <c r="E777" s="11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</row>
    <row r="778" spans="5:63" x14ac:dyDescent="0.25">
      <c r="E778" s="11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</row>
    <row r="779" spans="5:63" x14ac:dyDescent="0.25">
      <c r="E779" s="11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</row>
    <row r="780" spans="5:63" x14ac:dyDescent="0.25">
      <c r="E780" s="11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</row>
    <row r="781" spans="5:63" x14ac:dyDescent="0.25">
      <c r="E781" s="11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</row>
    <row r="782" spans="5:63" x14ac:dyDescent="0.25">
      <c r="E782" s="11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</row>
    <row r="783" spans="5:63" x14ac:dyDescent="0.25">
      <c r="E783" s="11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</row>
    <row r="784" spans="5:63" x14ac:dyDescent="0.25">
      <c r="E784" s="11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</row>
    <row r="785" spans="5:63" x14ac:dyDescent="0.25">
      <c r="E785" s="11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</row>
    <row r="786" spans="5:63" x14ac:dyDescent="0.25">
      <c r="E786" s="11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</row>
    <row r="787" spans="5:63" x14ac:dyDescent="0.25">
      <c r="E787" s="11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</row>
    <row r="788" spans="5:63" x14ac:dyDescent="0.25">
      <c r="E788" s="11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</row>
    <row r="789" spans="5:63" x14ac:dyDescent="0.25">
      <c r="E789" s="11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</row>
    <row r="790" spans="5:63" x14ac:dyDescent="0.25">
      <c r="E790" s="11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</row>
    <row r="791" spans="5:63" x14ac:dyDescent="0.25">
      <c r="E791" s="11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</row>
    <row r="792" spans="5:63" x14ac:dyDescent="0.25">
      <c r="E792" s="11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</row>
    <row r="793" spans="5:63" x14ac:dyDescent="0.25">
      <c r="E793" s="11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</row>
    <row r="794" spans="5:63" x14ac:dyDescent="0.25">
      <c r="E794" s="11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</row>
    <row r="795" spans="5:63" x14ac:dyDescent="0.25">
      <c r="E795" s="11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</row>
    <row r="796" spans="5:63" x14ac:dyDescent="0.25">
      <c r="E796" s="11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</row>
    <row r="797" spans="5:63" x14ac:dyDescent="0.25">
      <c r="E797" s="11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</row>
    <row r="798" spans="5:63" x14ac:dyDescent="0.25">
      <c r="E798" s="11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</row>
  </sheetData>
  <sortState ref="A4:I286">
    <sortCondition ref="B4:B286"/>
  </sortState>
  <mergeCells count="1">
    <mergeCell ref="A287:B287"/>
  </mergeCells>
  <phoneticPr fontId="7" type="noConversion"/>
  <pageMargins left="0.39370078740157483" right="0.39370078740157483" top="0.78740157480314965" bottom="0.59055118110236227" header="0.31496062992125984" footer="0.31496062992125984"/>
  <pageSetup paperSize="9" scale="47" fitToHeight="0" orientation="landscape" r:id="rId1"/>
  <headerFooter>
    <oddFooter>&amp;Cstr.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Kancelářské potřeby</vt:lpstr>
      <vt:lpstr>'Kancelářské potřeby'!Oblast_tisku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Lenert</dc:creator>
  <cp:keywords/>
  <dc:description/>
  <cp:lastModifiedBy>Lucie Fialová</cp:lastModifiedBy>
  <cp:lastPrinted>2023-05-26T12:02:20Z</cp:lastPrinted>
  <dcterms:created xsi:type="dcterms:W3CDTF">2017-09-18T09:50:53Z</dcterms:created>
  <dcterms:modified xsi:type="dcterms:W3CDTF">2025-07-14T08:44:05Z</dcterms:modified>
  <cp:category/>
</cp:coreProperties>
</file>