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365osu-my.sharepoint.com/personal/cudode83_osu_cz/Documents/Dokumenty/97-90162-VZ-2025 Nákup chemikálií pro LERCO 022-2025/"/>
    </mc:Choice>
  </mc:AlternateContent>
  <xr:revisionPtr revIDLastSave="24" documentId="8_{047F889B-CFC2-439A-A138-548471182A42}" xr6:coauthVersionLast="47" xr6:coauthVersionMax="47" xr10:uidLastSave="{5AD21DB3-04D6-42B8-8542-4AFC8A42946F}"/>
  <bookViews>
    <workbookView xWindow="-120" yWindow="-120" windowWidth="29040" windowHeight="15720" xr2:uid="{69900E5A-B509-4645-A7C4-3F10D8DFDEDD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13" i="1"/>
  <c r="H12" i="1"/>
  <c r="H11" i="1"/>
  <c r="H10" i="1"/>
  <c r="H9" i="1"/>
  <c r="H8" i="1"/>
  <c r="H7" i="1"/>
  <c r="H6" i="1"/>
  <c r="H5" i="1"/>
  <c r="H4" i="1"/>
  <c r="H2" i="1"/>
  <c r="H14" i="1" l="1"/>
</calcChain>
</file>

<file path=xl/sharedStrings.xml><?xml version="1.0" encoding="utf-8"?>
<sst xmlns="http://schemas.openxmlformats.org/spreadsheetml/2006/main" count="65" uniqueCount="52">
  <si>
    <t>Název materiálu</t>
  </si>
  <si>
    <t>Specifikace</t>
  </si>
  <si>
    <t>Poznámka k balení</t>
  </si>
  <si>
    <t xml:space="preserve">Požadovaný počet kusů </t>
  </si>
  <si>
    <t>Dodavatelem nabízené plnění (obchodní název/katalogové číslo)</t>
  </si>
  <si>
    <t>Nabídková cena/ks bez DPH (Kč)</t>
  </si>
  <si>
    <t>Nabídková cena celkem bez DPH (Kč)</t>
  </si>
  <si>
    <t>Poznámky</t>
  </si>
  <si>
    <t>Slide-A-Lyzer™ G3 Dialysis Cassettes</t>
  </si>
  <si>
    <t>objem 70 ml, 3.5K MWCO, manufacturer: Thermo Fisher Scientific, cat.no. A52969</t>
  </si>
  <si>
    <t>potřebujeme přesný typ reagencie pro zachování kontinuity výsledků</t>
  </si>
  <si>
    <t>objem 125 ml,  3.5K MWCO, manufacturer: Thermo Fisher Scientific, cat.no. A52970</t>
  </si>
  <si>
    <t>Zeba™ Spin Desalting Columns, Plates, and Cartridges</t>
  </si>
  <si>
    <t>objem 10 ml, 7K MWCO, manufacturer: Thermo Fisher Scientific, cat.no. 89893</t>
  </si>
  <si>
    <t>poly-D-lysine</t>
  </si>
  <si>
    <t>sterilní roztok, koncentrace: 0,1 mg/mL, manufacturer: Gibco, cat.no. A3890401</t>
  </si>
  <si>
    <t>100 ml</t>
  </si>
  <si>
    <t>RNase A, DNase and protease-free (10 mg/mL)</t>
  </si>
  <si>
    <t>koncentrace: 10 mg/ml, manufacturer: Thermo Fisher Scientific, cat.no. EN0531</t>
  </si>
  <si>
    <t>10mg</t>
  </si>
  <si>
    <t>PureLink™ HiPure Plasmid Filter Midiprep Kit</t>
  </si>
  <si>
    <t>izolace plasmidové DNA z bakteriální kultury, manufacturer: Invitrogen, cat.no. K210015</t>
  </si>
  <si>
    <t>50 prep</t>
  </si>
  <si>
    <t>Goat anti-Rabbit IgG (H+L) Cross-Adsorbed ReadyProbes™ Secondary Antibody</t>
  </si>
  <si>
    <t>konjugace:  Alexa Fluor™ 488, manufacturer: Invitrogen, cat.no. R37116</t>
  </si>
  <si>
    <t>konjugace:  Alexa Fluor™ 594, manufacturer: Invitrogen, cat.no. R37117</t>
  </si>
  <si>
    <t>Human IL-15 Recombinant Protein</t>
  </si>
  <si>
    <t>lyophilized, unconjugated,  ED50 ≤ 0.5 ng/ml, corresponding to a specific activity of ≥ 2 x 10^6 units/mg, Purity ≥ 98% by SDS-PAGE gel and HPLC analyses, manufacturer PeproTech®, cat.no. 200-15</t>
  </si>
  <si>
    <t>100 ug</t>
  </si>
  <si>
    <t>2-mercaptoethanol</t>
  </si>
  <si>
    <t>manufacturer: Gibco, cat.no. 31350010</t>
  </si>
  <si>
    <t>20 ml</t>
  </si>
  <si>
    <t>Glucose solution, d-Glucose at 200 g/l, 50 ml</t>
  </si>
  <si>
    <t>50 ml</t>
  </si>
  <si>
    <t>Horse Serum, heat inactivated, New Zealand origin, 500 mL</t>
  </si>
  <si>
    <t>500 ml</t>
  </si>
  <si>
    <t>sterile, manufacturer: Gibco, cat.no. 26050088</t>
  </si>
  <si>
    <t>manufacturer: Gibco cat.no. A24940-01</t>
  </si>
  <si>
    <t>Položka č.</t>
  </si>
  <si>
    <t xml:space="preserve">1. </t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</si>
  <si>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</si>
  <si>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</si>
  <si>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</si>
  <si>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</si>
  <si>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</si>
  <si>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</si>
  <si>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</si>
  <si>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</si>
  <si>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</si>
  <si>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</si>
  <si>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</si>
  <si>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Celková nabídková cena veřejné zakázky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</si>
</sst>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\ &quot;Kč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/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vertical="center"/>
    </xf>
    <xf numFmtId="43" fontId="2" fillId="3" borderId="1" xfId="0" applyNumberFormat="1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2" fillId="4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top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6" fillId="3" borderId="1" xfId="0" applyFont="1" applyFill="1" applyBorder="1"/>
    <xf numFmtId="1" fontId="2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1" fontId="0" fillId="0" borderId="0" xfId="0" applyNumberFormat="1"/>
    <xf numFmtId="2" fontId="2" fillId="4" borderId="1" xfId="1" applyNumberFormat="1" applyFont="1" applyFill="1" applyBorder="1" applyAlignment="1">
      <alignment horizontal="right" vertical="center"/>
    </xf>
    <xf numFmtId="2" fontId="0" fillId="4" borderId="1" xfId="0" applyNumberFormat="1" applyFill="1" applyBorder="1" applyAlignment="1">
      <alignment horizontal="right"/>
    </xf>
    <xf numFmtId="2" fontId="7" fillId="0" borderId="1" xfId="0" applyNumberFormat="1" applyFont="1" applyBorder="1"/>
    <xf numFmtId="43" fontId="2" fillId="4" borderId="1" xfId="2" applyNumberFormat="1" applyFont="1" applyFill="1" applyBorder="1" applyAlignment="1">
      <alignment horizontal="right"/>
    </xf>
    <xf numFmtId="43" fontId="2" fillId="4" borderId="1" xfId="2" applyNumberFormat="1" applyFont="1" applyFill="1" applyBorder="1" applyAlignment="1">
      <alignment horizontal="right" vertical="center"/>
    </xf>
    <xf numFmtId="2" fontId="0" fillId="4" borderId="1" xfId="0" applyNumberFormat="1" applyFill="1" applyBorder="1" applyAlignment="1">
      <alignment horizontal="right" vertical="center"/>
    </xf>
    <xf numFmtId="2" fontId="2" fillId="4" borderId="1" xfId="0" applyNumberFormat="1" applyFont="1" applyFill="1" applyBorder="1" applyAlignment="1">
      <alignment horizontal="right" vertical="center"/>
    </xf>
    <xf numFmtId="0" fontId="7" fillId="0" borderId="2" xfId="0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right"/>
    </xf>
  </cellXfs>
  <cellStyles count="3">
    <cellStyle name="Čárka 2" xfId="1" xr:uid="{9E0F670A-2F16-421E-88F4-4FE5EF40934C}"/>
    <cellStyle name="Hypertextový odkaz" xfId="2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ECD1A-3347-4A1C-8DA7-DC2C67C2BDA0}">
  <dimension ref="A1:I22"/>
  <sheetViews>
    <sheetView tabSelected="1" workbookViewId="0">
      <selection activeCell="H19" sqref="H19"/>
    </sheetView>
  </sheetViews>
  <sheetFormatPr defaultRowHeight="15" x14ac:dyDescent="0.25"/>
  <cols>
    <col min="1" max="1" width="12.28515625" customWidth="1"/>
    <col min="2" max="2" width="61.5703125" customWidth="1"/>
    <col min="3" max="3" width="77.5703125" customWidth="1"/>
    <col min="4" max="4" width="10.28515625" customWidth="1"/>
    <col min="5" max="5" width="11.5703125" customWidth="1"/>
    <col min="6" max="6" width="13.42578125" customWidth="1"/>
    <col min="7" max="7" width="13" customWidth="1"/>
    <col min="8" max="8" width="19.7109375" customWidth="1"/>
    <col min="9" max="9" width="64.7109375" customWidth="1"/>
  </cols>
  <sheetData>
    <row r="1" spans="1:9" ht="90" x14ac:dyDescent="0.25">
      <c r="A1" s="1" t="s">
        <v>38</v>
      </c>
      <c r="B1" s="1" t="s">
        <v>0</v>
      </c>
      <c r="C1" s="1" t="s">
        <v>1</v>
      </c>
      <c r="D1" s="1" t="s">
        <v>2</v>
      </c>
      <c r="E1" s="1" t="s">
        <v>3</v>
      </c>
      <c r="F1" s="2" t="s">
        <v>4</v>
      </c>
      <c r="G1" s="3" t="s">
        <v>5</v>
      </c>
      <c r="H1" s="3" t="s">
        <v>6</v>
      </c>
      <c r="I1" s="4" t="s">
        <v>7</v>
      </c>
    </row>
    <row r="2" spans="1:9" ht="15.75" x14ac:dyDescent="0.25">
      <c r="A2" s="23" t="s">
        <v>39</v>
      </c>
      <c r="B2" s="5" t="s">
        <v>8</v>
      </c>
      <c r="C2" s="6" t="s">
        <v>9</v>
      </c>
      <c r="D2" s="7"/>
      <c r="E2" s="8">
        <v>1</v>
      </c>
      <c r="F2" s="9"/>
      <c r="G2" s="25"/>
      <c r="H2" s="28">
        <f>E2*G2</f>
        <v>0</v>
      </c>
      <c r="I2" s="10" t="s">
        <v>10</v>
      </c>
    </row>
    <row r="3" spans="1:9" x14ac:dyDescent="0.25">
      <c r="A3" s="23" t="s">
        <v>40</v>
      </c>
      <c r="B3" s="5" t="s">
        <v>8</v>
      </c>
      <c r="C3" s="6" t="s">
        <v>11</v>
      </c>
      <c r="D3" s="7"/>
      <c r="E3" s="11">
        <v>1</v>
      </c>
      <c r="F3" s="9"/>
      <c r="G3" s="25"/>
      <c r="H3" s="28">
        <f t="shared" ref="H3:H13" si="0">E3*G3</f>
        <v>0</v>
      </c>
      <c r="I3" s="10" t="s">
        <v>10</v>
      </c>
    </row>
    <row r="4" spans="1:9" x14ac:dyDescent="0.25">
      <c r="A4" s="23" t="s">
        <v>42</v>
      </c>
      <c r="B4" s="5" t="s">
        <v>12</v>
      </c>
      <c r="C4" s="6" t="s">
        <v>13</v>
      </c>
      <c r="D4" s="7"/>
      <c r="E4" s="11">
        <v>2</v>
      </c>
      <c r="F4" s="9"/>
      <c r="G4" s="25"/>
      <c r="H4" s="28">
        <f t="shared" si="0"/>
        <v>0</v>
      </c>
      <c r="I4" s="10" t="s">
        <v>10</v>
      </c>
    </row>
    <row r="5" spans="1:9" x14ac:dyDescent="0.25">
      <c r="A5" s="23" t="s">
        <v>41</v>
      </c>
      <c r="B5" s="7" t="s">
        <v>14</v>
      </c>
      <c r="C5" s="5" t="s">
        <v>15</v>
      </c>
      <c r="D5" s="7" t="s">
        <v>16</v>
      </c>
      <c r="E5" s="11">
        <v>2</v>
      </c>
      <c r="F5" s="9"/>
      <c r="G5" s="25"/>
      <c r="H5" s="29">
        <f t="shared" si="0"/>
        <v>0</v>
      </c>
      <c r="I5" s="10" t="s">
        <v>10</v>
      </c>
    </row>
    <row r="6" spans="1:9" x14ac:dyDescent="0.25">
      <c r="A6" s="23" t="s">
        <v>43</v>
      </c>
      <c r="B6" s="6" t="s">
        <v>17</v>
      </c>
      <c r="C6" s="6" t="s">
        <v>18</v>
      </c>
      <c r="D6" s="7" t="s">
        <v>19</v>
      </c>
      <c r="E6" s="11">
        <v>1</v>
      </c>
      <c r="F6" s="12"/>
      <c r="G6" s="26"/>
      <c r="H6" s="29">
        <f t="shared" si="0"/>
        <v>0</v>
      </c>
      <c r="I6" s="10" t="s">
        <v>10</v>
      </c>
    </row>
    <row r="7" spans="1:9" ht="30" x14ac:dyDescent="0.25">
      <c r="A7" s="23" t="s">
        <v>44</v>
      </c>
      <c r="B7" s="6" t="s">
        <v>20</v>
      </c>
      <c r="C7" s="6" t="s">
        <v>21</v>
      </c>
      <c r="D7" s="7" t="s">
        <v>22</v>
      </c>
      <c r="E7" s="11">
        <v>1</v>
      </c>
      <c r="F7" s="12"/>
      <c r="G7" s="30"/>
      <c r="H7" s="29">
        <f t="shared" si="0"/>
        <v>0</v>
      </c>
      <c r="I7" s="10" t="s">
        <v>10</v>
      </c>
    </row>
    <row r="8" spans="1:9" ht="30" x14ac:dyDescent="0.25">
      <c r="A8" s="23" t="s">
        <v>45</v>
      </c>
      <c r="B8" s="6" t="s">
        <v>23</v>
      </c>
      <c r="C8" s="14" t="s">
        <v>24</v>
      </c>
      <c r="D8" s="15"/>
      <c r="E8" s="16">
        <v>1</v>
      </c>
      <c r="F8" s="13"/>
      <c r="G8" s="31"/>
      <c r="H8" s="29">
        <f t="shared" si="0"/>
        <v>0</v>
      </c>
      <c r="I8" s="10" t="s">
        <v>10</v>
      </c>
    </row>
    <row r="9" spans="1:9" ht="30" x14ac:dyDescent="0.25">
      <c r="A9" s="23" t="s">
        <v>46</v>
      </c>
      <c r="B9" s="6" t="s">
        <v>23</v>
      </c>
      <c r="C9" s="14" t="s">
        <v>25</v>
      </c>
      <c r="D9" s="15"/>
      <c r="E9" s="16">
        <v>1</v>
      </c>
      <c r="F9" s="13"/>
      <c r="G9" s="31"/>
      <c r="H9" s="29">
        <f t="shared" si="0"/>
        <v>0</v>
      </c>
      <c r="I9" s="10" t="s">
        <v>10</v>
      </c>
    </row>
    <row r="10" spans="1:9" x14ac:dyDescent="0.25">
      <c r="A10" s="23" t="s">
        <v>47</v>
      </c>
      <c r="B10" s="6" t="s">
        <v>26</v>
      </c>
      <c r="C10" s="17" t="s">
        <v>27</v>
      </c>
      <c r="D10" s="15" t="s">
        <v>28</v>
      </c>
      <c r="E10" s="16">
        <v>1</v>
      </c>
      <c r="F10" s="12"/>
      <c r="G10" s="26"/>
      <c r="H10" s="29">
        <f t="shared" si="0"/>
        <v>0</v>
      </c>
      <c r="I10" s="10" t="s">
        <v>10</v>
      </c>
    </row>
    <row r="11" spans="1:9" x14ac:dyDescent="0.25">
      <c r="A11" s="23" t="s">
        <v>48</v>
      </c>
      <c r="B11" s="6" t="s">
        <v>29</v>
      </c>
      <c r="C11" s="14" t="s">
        <v>30</v>
      </c>
      <c r="D11" s="18" t="s">
        <v>31</v>
      </c>
      <c r="E11" s="11">
        <v>1</v>
      </c>
      <c r="F11" s="12"/>
      <c r="G11" s="26"/>
      <c r="H11" s="29">
        <f t="shared" si="0"/>
        <v>0</v>
      </c>
      <c r="I11" s="10" t="s">
        <v>10</v>
      </c>
    </row>
    <row r="12" spans="1:9" x14ac:dyDescent="0.25">
      <c r="A12" s="23" t="s">
        <v>49</v>
      </c>
      <c r="B12" s="6" t="s">
        <v>32</v>
      </c>
      <c r="C12" s="19" t="s">
        <v>37</v>
      </c>
      <c r="D12" s="7" t="s">
        <v>33</v>
      </c>
      <c r="E12" s="20">
        <v>4</v>
      </c>
      <c r="F12" s="12"/>
      <c r="G12" s="26"/>
      <c r="H12" s="29">
        <f t="shared" si="0"/>
        <v>0</v>
      </c>
      <c r="I12" s="10" t="s">
        <v>10</v>
      </c>
    </row>
    <row r="13" spans="1:9" x14ac:dyDescent="0.25">
      <c r="A13" s="23" t="s">
        <v>50</v>
      </c>
      <c r="B13" s="21" t="s">
        <v>34</v>
      </c>
      <c r="C13" s="21" t="s">
        <v>36</v>
      </c>
      <c r="D13" s="21" t="s">
        <v>35</v>
      </c>
      <c r="E13" s="22">
        <v>1</v>
      </c>
      <c r="F13" s="12"/>
      <c r="G13" s="26"/>
      <c r="H13" s="29">
        <f t="shared" si="0"/>
        <v>0</v>
      </c>
      <c r="I13" s="10" t="s">
        <v>10</v>
      </c>
    </row>
    <row r="14" spans="1:9" x14ac:dyDescent="0.25">
      <c r="B14" s="32" t="s">
        <v>51</v>
      </c>
      <c r="C14" s="33"/>
      <c r="D14" s="33"/>
      <c r="E14" s="33"/>
      <c r="F14" s="33"/>
      <c r="G14" s="34"/>
      <c r="H14" s="27">
        <f>SUM(H2:H13)</f>
        <v>0</v>
      </c>
    </row>
    <row r="22" spans="7:7" x14ac:dyDescent="0.25">
      <c r="G22" s="24"/>
    </row>
  </sheetData>
  <mergeCells count="1">
    <mergeCell ref="B14:G14"/>
  </mergeCells>
  <pageMargins left="0.7" right="0.7" top="0.78740157499999996" bottom="0.78740157499999996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906a298-75a5-4544-87bf-b0e6d71346d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0B76A881FF18248BCA05CA674049120" ma:contentTypeVersion="13" ma:contentTypeDescription="Vytvoří nový dokument" ma:contentTypeScope="" ma:versionID="a1462ffbff9abc0ab8f9a19ad66e7dbc">
  <xsd:schema xmlns:xsd="http://www.w3.org/2001/XMLSchema" xmlns:xs="http://www.w3.org/2001/XMLSchema" xmlns:p="http://schemas.microsoft.com/office/2006/metadata/properties" xmlns:ns2="3906a298-75a5-4544-87bf-b0e6d71346d5" targetNamespace="http://schemas.microsoft.com/office/2006/metadata/properties" ma:root="true" ma:fieldsID="18fd568fcf140d00b542f0480bb39404" ns2:_="">
    <xsd:import namespace="3906a298-75a5-4544-87bf-b0e6d71346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06a298-75a5-4544-87bf-b0e6d71346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ů" ma:readOnly="false" ma:fieldId="{5cf76f15-5ced-4ddc-b409-7134ff3c332f}" ma:taxonomyMulti="true" ma:sspId="004672d3-7d29-4d9c-b46b-a533caa3f2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7071E2-BB87-4ADD-A0B1-CD132EC8B7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41CC65-2698-45C7-8F23-E85EBB69318C}">
  <ds:schemaRefs>
    <ds:schemaRef ds:uri="http://www.w3.org/XML/1998/namespace"/>
    <ds:schemaRef ds:uri="http://purl.org/dc/elements/1.1/"/>
    <ds:schemaRef ds:uri="3906a298-75a5-4544-87bf-b0e6d71346d5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1BB647F-89F7-4F96-B639-CA0BCD3BDA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06a298-75a5-4544-87bf-b0e6d71346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Fakultní nemocnice Ostrava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KŘÍŽKOVÁ HANA, Bc.</dc:creator>
  <cp:lastModifiedBy>Čudová Denisa</cp:lastModifiedBy>
  <dcterms:created xsi:type="dcterms:W3CDTF">2025-07-02T14:00:35Z</dcterms:created>
  <dcterms:modified xsi:type="dcterms:W3CDTF">2025-07-28T13:14:48Z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0x010100D0B76A881FF18248BCA05CA674049120</vt:lpwstr>
  </property>
</Properties>
</file>