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99-90162-VZ-2025 Nákup chemikálií pro LERCO 024-2025/"/>
    </mc:Choice>
  </mc:AlternateContent>
  <xr:revisionPtr revIDLastSave="20" documentId="8_{7E55907D-00BE-444F-969E-0BAF3184D41C}" xr6:coauthVersionLast="47" xr6:coauthVersionMax="47" xr10:uidLastSave="{0729F96F-C792-491F-A248-D563297FBB60}"/>
  <bookViews>
    <workbookView xWindow="-120" yWindow="-120" windowWidth="29040" windowHeight="15720" xr2:uid="{FEF63E8D-9BF0-40D1-9D5B-AD790605FCD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  <c r="H7" i="1"/>
  <c r="H6" i="1"/>
  <c r="H5" i="1"/>
  <c r="H4" i="1"/>
  <c r="H3" i="1"/>
  <c r="H2" i="1"/>
  <c r="H11" i="1" l="1"/>
</calcChain>
</file>

<file path=xl/sharedStrings.xml><?xml version="1.0" encoding="utf-8"?>
<sst xmlns="http://schemas.openxmlformats.org/spreadsheetml/2006/main" count="55" uniqueCount="45">
  <si>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</si>
  <si>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</si>
  <si>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</si>
  <si>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</si>
  <si>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</si>
  <si>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</si>
  <si>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</si>
  <si>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</si>
  <si>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AllPrep DNA/RNA Micro Kit, Qiagen</t>
  </si>
  <si>
    <t>50 preps</t>
  </si>
  <si>
    <t>potřebujeme přesný typ reagencie pro zachování kontinuity výsledků</t>
  </si>
  <si>
    <t>NheI-HF</t>
  </si>
  <si>
    <t>1,000 units</t>
  </si>
  <si>
    <t>MluI-HF</t>
  </si>
  <si>
    <t>Exonuclease III</t>
  </si>
  <si>
    <t>5,000 units</t>
  </si>
  <si>
    <t>G4S Linker (E7O2V) Rabbit mAb</t>
  </si>
  <si>
    <t>antibody for flow cytometry, manufacturer: Cell Signaling, cat.no.71645L</t>
  </si>
  <si>
    <t>300 µl</t>
  </si>
  <si>
    <t>QIAamp DNA Mini Kit</t>
  </si>
  <si>
    <t>manufacturer: Qiagen, cat.no. 51304</t>
  </si>
  <si>
    <t>50 reakcí</t>
  </si>
  <si>
    <t>Rneasy Mini Kit</t>
  </si>
  <si>
    <t>kit pro purifikaci RNA, manufacturer: Qiagen, cat.no. 74106</t>
  </si>
  <si>
    <t>250 reakcí</t>
  </si>
  <si>
    <t>QIAquick Gel Extraction Kit</t>
  </si>
  <si>
    <t>kit pro purifikaci DNA,  manufacturer: Qiagen, cat.no. 28706</t>
  </si>
  <si>
    <t>RNase A (17 500 U)</t>
  </si>
  <si>
    <t>17,500 U</t>
  </si>
  <si>
    <t>kit pro purifikaci DNA a RNA z buněk a tkání, 50 reakcí, manufacturer: Qiagen, cat.no. 80284</t>
  </si>
  <si>
    <t>restriktáza, 1000 units, manufacturer: NEB, cat.no. R3131S</t>
  </si>
  <si>
    <t>restriktáza, 1000 units; manufacturer: NEB, cat.no. R3198S</t>
  </si>
  <si>
    <t>DNA exonukleáza, koncentrace: 100,000 units/ml, manufacturer: NEB, cat.no.M0206S</t>
  </si>
  <si>
    <t>ribonukleáza, koncentrace: 100 mg/ml objem: 2,5 ml, manufacturer: Qiagen, cat.no. 19101</t>
  </si>
  <si>
    <t>Položka 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</si>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</sst>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Kč&quot;"/>
    <numFmt numFmtId="170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43" fontId="2" fillId="4" borderId="1" xfId="1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top"/>
    </xf>
    <xf numFmtId="43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wrapText="1"/>
    </xf>
    <xf numFmtId="0" fontId="5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right"/>
    </xf>
    <xf numFmtId="0" fontId="7" fillId="0" borderId="3" xfId="0" applyFont="1" applyBorder="1" applyAlignment="1">
      <alignment horizontal="right"/>
    </xf>
    <xf numFmtId="2" fontId="7" fillId="0" borderId="1" xfId="0" applyNumberFormat="1" applyFont="1" applyBorder="1" applyAlignment="1"/>
    <xf numFmtId="170" fontId="2" fillId="4" borderId="1" xfId="0" applyNumberFormat="1" applyFont="1" applyFill="1" applyBorder="1" applyAlignment="1">
      <alignment horizontal="right"/>
    </xf>
    <xf numFmtId="170" fontId="2" fillId="4" borderId="1" xfId="2" applyNumberFormat="1" applyFont="1" applyFill="1" applyBorder="1" applyAlignment="1">
      <alignment horizontal="right"/>
    </xf>
    <xf numFmtId="170" fontId="2" fillId="4" borderId="2" xfId="2" applyNumberFormat="1" applyFont="1" applyFill="1" applyBorder="1" applyAlignment="1">
      <alignment horizontal="right"/>
    </xf>
  </cellXfs>
  <cellStyles count="4">
    <cellStyle name="Čárka 2" xfId="1" xr:uid="{BD49F3F5-D003-417E-BF0E-0DBB83F899A1}"/>
    <cellStyle name="Hyperlink" xfId="3" xr:uid="{F9535E2D-ACDC-479D-BA33-1DBFE9309010}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E9AE4-CC4F-4F22-99AE-DD66273CE447}">
  <dimension ref="A1:I11"/>
  <sheetViews>
    <sheetView tabSelected="1" workbookViewId="0">
      <selection activeCell="G8" sqref="G8"/>
    </sheetView>
  </sheetViews>
  <sheetFormatPr defaultRowHeight="15" x14ac:dyDescent="0.25"/>
  <cols>
    <col min="1" max="1" width="12.7109375" customWidth="1"/>
    <col min="2" max="2" width="32.7109375" customWidth="1"/>
    <col min="3" max="3" width="80" customWidth="1"/>
    <col min="4" max="4" width="17.5703125" customWidth="1"/>
    <col min="5" max="5" width="12.140625" customWidth="1"/>
    <col min="6" max="6" width="21.7109375" customWidth="1"/>
    <col min="7" max="7" width="14.42578125" customWidth="1"/>
    <col min="8" max="8" width="15.5703125" customWidth="1"/>
    <col min="9" max="9" width="68.42578125" customWidth="1"/>
  </cols>
  <sheetData>
    <row r="1" spans="1:9" ht="60" x14ac:dyDescent="0.25">
      <c r="A1" s="1" t="s">
        <v>34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x14ac:dyDescent="0.25">
      <c r="A2" s="21" t="s">
        <v>35</v>
      </c>
      <c r="B2" s="5" t="s">
        <v>8</v>
      </c>
      <c r="C2" s="6" t="s">
        <v>29</v>
      </c>
      <c r="D2" s="7" t="s">
        <v>9</v>
      </c>
      <c r="E2" s="8">
        <v>1</v>
      </c>
      <c r="F2" s="9"/>
      <c r="G2" s="10"/>
      <c r="H2" s="26">
        <f>(E2*G2)</f>
        <v>0</v>
      </c>
      <c r="I2" s="12" t="s">
        <v>10</v>
      </c>
    </row>
    <row r="3" spans="1:9" x14ac:dyDescent="0.25">
      <c r="A3" s="21" t="s">
        <v>36</v>
      </c>
      <c r="B3" s="13" t="s">
        <v>11</v>
      </c>
      <c r="C3" s="6" t="s">
        <v>30</v>
      </c>
      <c r="D3" s="5" t="s">
        <v>12</v>
      </c>
      <c r="E3" s="14">
        <v>2</v>
      </c>
      <c r="F3" s="9"/>
      <c r="G3" s="10"/>
      <c r="H3" s="27">
        <f>(E3*G3)</f>
        <v>0</v>
      </c>
      <c r="I3" s="12" t="s">
        <v>10</v>
      </c>
    </row>
    <row r="4" spans="1:9" x14ac:dyDescent="0.25">
      <c r="A4" s="21" t="s">
        <v>37</v>
      </c>
      <c r="B4" s="13" t="s">
        <v>13</v>
      </c>
      <c r="C4" s="6" t="s">
        <v>31</v>
      </c>
      <c r="D4" s="5" t="s">
        <v>12</v>
      </c>
      <c r="E4" s="14">
        <v>2</v>
      </c>
      <c r="F4" s="9"/>
      <c r="G4" s="10"/>
      <c r="H4" s="27">
        <f>(E4*G4)</f>
        <v>0</v>
      </c>
      <c r="I4" s="12" t="s">
        <v>10</v>
      </c>
    </row>
    <row r="5" spans="1:9" x14ac:dyDescent="0.25">
      <c r="A5" s="21" t="s">
        <v>38</v>
      </c>
      <c r="B5" s="15" t="s">
        <v>14</v>
      </c>
      <c r="C5" s="7" t="s">
        <v>32</v>
      </c>
      <c r="D5" s="5" t="s">
        <v>15</v>
      </c>
      <c r="E5" s="14">
        <v>1</v>
      </c>
      <c r="F5" s="9"/>
      <c r="G5" s="10"/>
      <c r="H5" s="28">
        <f>(E5*G5)</f>
        <v>0</v>
      </c>
      <c r="I5" s="12" t="s">
        <v>10</v>
      </c>
    </row>
    <row r="6" spans="1:9" x14ac:dyDescent="0.25">
      <c r="A6" s="21" t="s">
        <v>39</v>
      </c>
      <c r="B6" s="13" t="s">
        <v>16</v>
      </c>
      <c r="C6" s="16" t="s">
        <v>17</v>
      </c>
      <c r="D6" s="17" t="s">
        <v>18</v>
      </c>
      <c r="E6" s="18">
        <v>1</v>
      </c>
      <c r="F6" s="11"/>
      <c r="G6" s="10"/>
      <c r="H6" s="28">
        <f>(E6*G6)</f>
        <v>0</v>
      </c>
      <c r="I6" s="12" t="s">
        <v>10</v>
      </c>
    </row>
    <row r="7" spans="1:9" x14ac:dyDescent="0.25">
      <c r="A7" s="21" t="s">
        <v>40</v>
      </c>
      <c r="B7" s="13" t="s">
        <v>19</v>
      </c>
      <c r="C7" s="13" t="s">
        <v>20</v>
      </c>
      <c r="D7" s="5" t="s">
        <v>21</v>
      </c>
      <c r="E7" s="14">
        <v>1</v>
      </c>
      <c r="F7" s="19"/>
      <c r="G7" s="10"/>
      <c r="H7" s="28">
        <f>(E7*G7)</f>
        <v>0</v>
      </c>
      <c r="I7" s="12" t="s">
        <v>10</v>
      </c>
    </row>
    <row r="8" spans="1:9" x14ac:dyDescent="0.25">
      <c r="A8" s="21" t="s">
        <v>41</v>
      </c>
      <c r="B8" s="13" t="s">
        <v>22</v>
      </c>
      <c r="C8" s="13" t="s">
        <v>23</v>
      </c>
      <c r="D8" s="5" t="s">
        <v>24</v>
      </c>
      <c r="E8" s="14">
        <v>1</v>
      </c>
      <c r="F8" s="19"/>
      <c r="G8" s="10"/>
      <c r="H8" s="28">
        <f>(E8*G8)</f>
        <v>0</v>
      </c>
      <c r="I8" s="12" t="s">
        <v>10</v>
      </c>
    </row>
    <row r="9" spans="1:9" x14ac:dyDescent="0.25">
      <c r="A9" s="21" t="s">
        <v>42</v>
      </c>
      <c r="B9" s="13" t="s">
        <v>25</v>
      </c>
      <c r="C9" s="13" t="s">
        <v>26</v>
      </c>
      <c r="D9" s="5" t="s">
        <v>24</v>
      </c>
      <c r="E9" s="14">
        <v>1</v>
      </c>
      <c r="F9" s="19"/>
      <c r="G9" s="10"/>
      <c r="H9" s="28">
        <f>(E9*G9)</f>
        <v>0</v>
      </c>
      <c r="I9" s="12" t="s">
        <v>10</v>
      </c>
    </row>
    <row r="10" spans="1:9" x14ac:dyDescent="0.25">
      <c r="A10" s="21" t="s">
        <v>43</v>
      </c>
      <c r="B10" s="5" t="s">
        <v>27</v>
      </c>
      <c r="C10" s="20" t="s">
        <v>33</v>
      </c>
      <c r="D10" s="5" t="s">
        <v>28</v>
      </c>
      <c r="E10" s="14">
        <v>1</v>
      </c>
      <c r="F10" s="9"/>
      <c r="G10" s="10"/>
      <c r="H10" s="28">
        <f>(E10*G10)</f>
        <v>0</v>
      </c>
      <c r="I10" s="12" t="s">
        <v>10</v>
      </c>
    </row>
    <row r="11" spans="1:9" x14ac:dyDescent="0.25">
      <c r="B11" s="24" t="s">
        <v>44</v>
      </c>
      <c r="C11" s="22"/>
      <c r="D11" s="22"/>
      <c r="E11" s="22"/>
      <c r="F11" s="22"/>
      <c r="G11" s="23"/>
      <c r="H11" s="25">
        <f>SUM(H2:H10)</f>
        <v>0</v>
      </c>
    </row>
  </sheetData>
  <mergeCells count="1">
    <mergeCell ref="B11:G1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6D5BF9-1E28-4A90-BB7B-9CD6B62A28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6D00CC-1726-44EA-84BB-21217A0D92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746AFE-47DA-460C-B0EB-40432E642884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2025-07-02T14:05:48Z</dcterms:created>
  <dcterms:modified xsi:type="dcterms:W3CDTF">2025-07-28T08:57:21Z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