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https://365osu-my.sharepoint.com/personal/cudode83_osu_cz/Documents/Dokumenty/103-90162-VZ-2025 Nákup chemikálií pro LERCO 028-2025/"/>
    </mc:Choice>
  </mc:AlternateContent>
  <xr:revisionPtr revIDLastSave="19" documentId="8_{90A997F3-253A-4B3F-87B2-0DCC1CD5E8BD}" xr6:coauthVersionLast="47" xr6:coauthVersionMax="47" xr10:uidLastSave="{40F0B07F-550C-4336-930C-69F343B6253A}"/>
  <bookViews>
    <workbookView xWindow="-120" yWindow="-120" windowWidth="29040" windowHeight="157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1" l="1"/>
  <c r="H5" i="1"/>
  <c r="H4" i="1"/>
  <c r="H3" i="1"/>
  <c r="H2" i="1"/>
  <c r="H7" i="1" l="1"/>
</calcChain>
</file>

<file path=xl/sharedStrings.xml><?xml version="1.0" encoding="utf-8"?>
<sst xmlns="http://schemas.openxmlformats.org/spreadsheetml/2006/main" count="35" uniqueCount="29">
  <si>
    <t>Název materiálu</t>
  </si>
  <si>
    <t>Specifikace</t>
  </si>
  <si>
    <t>Poznámka k balení</t>
  </si>
  <si>
    <t xml:space="preserve">Požadovaný počet kusů </t>
  </si>
  <si>
    <t>Dodavatelem nabízené plnění (obchodní název/katalogové číslo)</t>
  </si>
  <si>
    <t>Nabídková cena/ks bez DPH (Kč)</t>
  </si>
  <si>
    <t>Nabídková cena celkem bez DPH (Kč)</t>
  </si>
  <si>
    <t>Poznámky</t>
  </si>
  <si>
    <t>potřebujeme přesný typ reagencie pro zachování kontinuity výsledků</t>
  </si>
  <si>
    <t>100 ml</t>
  </si>
  <si>
    <t>RPMI 1640 medium, 500 ml</t>
  </si>
  <si>
    <t>500 ml</t>
  </si>
  <si>
    <t>bez L-glutaminu, manufacturer: Capricorn Scientific, cat. no. RPMI-XA</t>
  </si>
  <si>
    <t>MEM Non-Essential Amino Acids Solution (100X)</t>
  </si>
  <si>
    <t>koncentrace: 100 mM, manufacturer: Capricorn Scientific, cat. no. NPY-B</t>
  </si>
  <si>
    <t>Sodium Pyruvate Solution, 100 ml</t>
  </si>
  <si>
    <t>Human AB serum</t>
  </si>
  <si>
    <t>koncentrovaný roztok neesenciálních aminokyselin, manufacturer: Capricorn Scientific, cat. no. NEAA-B</t>
  </si>
  <si>
    <t>hemoglobin ≤30 mg/dL, ≤10 EU/mL endotoxin, suitable for mammalian cell culture, manufacturer: Capricorn Scientific, cat. no. HUM-3B</t>
  </si>
  <si>
    <t>500 g</t>
  </si>
  <si>
    <t>Agarose, SeaKem® LE, 500 g</t>
  </si>
  <si>
    <t>manufacturer: Lonza, cat. no. 50004</t>
  </si>
  <si>
    <t>Položka č.</t>
  </si>
  <si>
    <t>1.</t>
  </si>
  <si>
    <t>5.</t>
  </si>
  <si>
    <t>2.</t>
  </si>
  <si>
    <t>3.</t>
  </si>
  <si>
    <t>4.</t>
  </si>
  <si>
    <t>Celková nabídková cena veřejné zakázky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</si>
</sst>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\ &quot;Kč&quot;"/>
    <numFmt numFmtId="165" formatCode="_-* #,##0.00\ _K_č_-;\-* #,##0.00\ _K_č_-;_-* &quot;-&quot;??\ _K_č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5">
    <xf numFmtId="0" fontId="0" fillId="0" borderId="0" xfId="0"/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0" fillId="4" borderId="1" xfId="0" applyFill="1" applyBorder="1"/>
    <xf numFmtId="43" fontId="2" fillId="3" borderId="1" xfId="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vertical="top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0" fontId="2" fillId="3" borderId="1" xfId="0" applyFont="1" applyFill="1" applyBorder="1" applyAlignment="1">
      <alignment horizontal="left" vertical="top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top"/>
    </xf>
    <xf numFmtId="0" fontId="2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vertical="top" wrapText="1"/>
    </xf>
    <xf numFmtId="0" fontId="0" fillId="4" borderId="1" xfId="0" applyFill="1" applyBorder="1" applyAlignment="1">
      <alignment vertical="top"/>
    </xf>
    <xf numFmtId="43" fontId="2" fillId="3" borderId="1" xfId="0" applyNumberFormat="1" applyFont="1" applyFill="1" applyBorder="1" applyAlignment="1">
      <alignment vertical="top"/>
    </xf>
    <xf numFmtId="0" fontId="0" fillId="0" borderId="0" xfId="0" applyAlignment="1">
      <alignment vertical="top"/>
    </xf>
    <xf numFmtId="0" fontId="0" fillId="3" borderId="1" xfId="0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2" fontId="6" fillId="0" borderId="1" xfId="0" applyNumberFormat="1" applyFont="1" applyBorder="1"/>
    <xf numFmtId="2" fontId="2" fillId="4" borderId="1" xfId="1" applyNumberFormat="1" applyFont="1" applyFill="1" applyBorder="1" applyAlignment="1">
      <alignment vertical="center"/>
    </xf>
    <xf numFmtId="2" fontId="0" fillId="4" borderId="1" xfId="0" applyNumberFormat="1" applyFill="1" applyBorder="1"/>
    <xf numFmtId="2" fontId="0" fillId="4" borderId="1" xfId="0" applyNumberFormat="1" applyFill="1" applyBorder="1" applyAlignment="1">
      <alignment vertical="top"/>
    </xf>
    <xf numFmtId="165" fontId="2" fillId="4" borderId="1" xfId="2" applyNumberFormat="1" applyFont="1" applyFill="1" applyBorder="1" applyAlignment="1">
      <alignment horizontal="right" vertical="justify"/>
    </xf>
    <xf numFmtId="165" fontId="2" fillId="4" borderId="1" xfId="0" applyNumberFormat="1" applyFont="1" applyFill="1" applyBorder="1" applyAlignment="1">
      <alignment horizontal="right" vertical="justify"/>
    </xf>
    <xf numFmtId="0" fontId="6" fillId="0" borderId="2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6" fillId="0" borderId="4" xfId="0" applyFont="1" applyBorder="1" applyAlignment="1">
      <alignment horizontal="right"/>
    </xf>
  </cellXfs>
  <cellStyles count="3">
    <cellStyle name="Čárka 2" xfId="1" xr:uid="{00000000-0005-0000-0000-000000000000}"/>
    <cellStyle name="Hypertextový odkaz" xfId="2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"/>
  <sheetViews>
    <sheetView tabSelected="1" workbookViewId="0">
      <selection activeCell="G13" sqref="G13"/>
    </sheetView>
  </sheetViews>
  <sheetFormatPr defaultRowHeight="15" x14ac:dyDescent="0.25"/>
  <cols>
    <col min="1" max="1" width="10.7109375" customWidth="1"/>
    <col min="2" max="2" width="43.42578125" customWidth="1"/>
    <col min="3" max="3" width="119.42578125" customWidth="1"/>
    <col min="4" max="4" width="12.140625" customWidth="1"/>
    <col min="5" max="5" width="11.7109375" customWidth="1"/>
    <col min="6" max="6" width="15.85546875" customWidth="1"/>
    <col min="7" max="7" width="11.5703125" customWidth="1"/>
    <col min="8" max="8" width="19.42578125" customWidth="1"/>
    <col min="9" max="9" width="62.42578125" customWidth="1"/>
  </cols>
  <sheetData>
    <row r="1" spans="1:9" ht="75" x14ac:dyDescent="0.25">
      <c r="A1" s="1" t="s">
        <v>22</v>
      </c>
      <c r="B1" s="1" t="s">
        <v>0</v>
      </c>
      <c r="C1" s="1" t="s">
        <v>1</v>
      </c>
      <c r="D1" s="1" t="s">
        <v>2</v>
      </c>
      <c r="E1" s="1" t="s">
        <v>3</v>
      </c>
      <c r="F1" s="2" t="s">
        <v>4</v>
      </c>
      <c r="G1" s="3" t="s">
        <v>5</v>
      </c>
      <c r="H1" s="3" t="s">
        <v>6</v>
      </c>
      <c r="I1" s="4" t="s">
        <v>7</v>
      </c>
    </row>
    <row r="2" spans="1:9" s="23" customFormat="1" ht="16.5" customHeight="1" x14ac:dyDescent="0.25">
      <c r="A2" s="24" t="s">
        <v>23</v>
      </c>
      <c r="B2" s="19" t="s">
        <v>13</v>
      </c>
      <c r="C2" s="20" t="s">
        <v>17</v>
      </c>
      <c r="D2" s="18" t="s">
        <v>9</v>
      </c>
      <c r="E2" s="25">
        <v>2</v>
      </c>
      <c r="F2" s="21"/>
      <c r="G2" s="29"/>
      <c r="H2" s="31">
        <f>(E2*G2)</f>
        <v>0</v>
      </c>
      <c r="I2" s="22" t="s">
        <v>8</v>
      </c>
    </row>
    <row r="3" spans="1:9" x14ac:dyDescent="0.25">
      <c r="A3" s="17" t="s">
        <v>25</v>
      </c>
      <c r="B3" s="8" t="s">
        <v>10</v>
      </c>
      <c r="C3" s="5" t="s">
        <v>12</v>
      </c>
      <c r="D3" s="8" t="s">
        <v>11</v>
      </c>
      <c r="E3" s="9">
        <v>40</v>
      </c>
      <c r="F3" s="10"/>
      <c r="G3" s="27"/>
      <c r="H3" s="30">
        <f>(E3*G3)</f>
        <v>0</v>
      </c>
      <c r="I3" s="7" t="s">
        <v>8</v>
      </c>
    </row>
    <row r="4" spans="1:9" x14ac:dyDescent="0.25">
      <c r="A4" s="17" t="s">
        <v>26</v>
      </c>
      <c r="B4" s="13" t="s">
        <v>15</v>
      </c>
      <c r="C4" s="13" t="s">
        <v>14</v>
      </c>
      <c r="D4" s="15" t="s">
        <v>9</v>
      </c>
      <c r="E4" s="14">
        <v>2</v>
      </c>
      <c r="F4" s="6"/>
      <c r="G4" s="28"/>
      <c r="H4" s="31">
        <f>(E4*G4)</f>
        <v>0</v>
      </c>
      <c r="I4" s="7" t="s">
        <v>8</v>
      </c>
    </row>
    <row r="5" spans="1:9" x14ac:dyDescent="0.25">
      <c r="A5" s="17" t="s">
        <v>27</v>
      </c>
      <c r="B5" s="5" t="s">
        <v>16</v>
      </c>
      <c r="C5" s="11" t="s">
        <v>18</v>
      </c>
      <c r="D5" s="16" t="s">
        <v>9</v>
      </c>
      <c r="E5" s="12">
        <v>1</v>
      </c>
      <c r="F5" s="6"/>
      <c r="G5" s="28"/>
      <c r="H5" s="31">
        <f>(E5*G5)</f>
        <v>0</v>
      </c>
      <c r="I5" s="7" t="s">
        <v>8</v>
      </c>
    </row>
    <row r="6" spans="1:9" x14ac:dyDescent="0.25">
      <c r="A6" s="17" t="s">
        <v>24</v>
      </c>
      <c r="B6" s="13" t="s">
        <v>20</v>
      </c>
      <c r="C6" s="13" t="s">
        <v>21</v>
      </c>
      <c r="D6" s="13" t="s">
        <v>19</v>
      </c>
      <c r="E6" s="14">
        <v>1</v>
      </c>
      <c r="F6" s="6"/>
      <c r="G6" s="28"/>
      <c r="H6" s="31">
        <f>(E6*G6)</f>
        <v>0</v>
      </c>
      <c r="I6" s="7" t="s">
        <v>8</v>
      </c>
    </row>
    <row r="7" spans="1:9" x14ac:dyDescent="0.25">
      <c r="B7" s="32" t="s">
        <v>28</v>
      </c>
      <c r="C7" s="33"/>
      <c r="D7" s="33"/>
      <c r="E7" s="33"/>
      <c r="F7" s="33"/>
      <c r="G7" s="34"/>
      <c r="H7" s="26">
        <f>SUM(H2:H6)</f>
        <v>0</v>
      </c>
    </row>
  </sheetData>
  <mergeCells count="1">
    <mergeCell ref="B7:G7"/>
  </mergeCells>
  <pageMargins left="0.7" right="0.7" top="0.78740157499999996" bottom="0.78740157499999996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0B76A881FF18248BCA05CA674049120" ma:contentTypeVersion="13" ma:contentTypeDescription="Vytvoří nový dokument" ma:contentTypeScope="" ma:versionID="a1462ffbff9abc0ab8f9a19ad66e7dbc">
  <xsd:schema xmlns:xsd="http://www.w3.org/2001/XMLSchema" xmlns:xs="http://www.w3.org/2001/XMLSchema" xmlns:p="http://schemas.microsoft.com/office/2006/metadata/properties" xmlns:ns2="3906a298-75a5-4544-87bf-b0e6d71346d5" targetNamespace="http://schemas.microsoft.com/office/2006/metadata/properties" ma:root="true" ma:fieldsID="18fd568fcf140d00b542f0480bb39404" ns2:_="">
    <xsd:import namespace="3906a298-75a5-4544-87bf-b0e6d71346d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06a298-75a5-4544-87bf-b0e6d71346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Značky obrázků" ma:readOnly="false" ma:fieldId="{5cf76f15-5ced-4ddc-b409-7134ff3c332f}" ma:taxonomyMulti="true" ma:sspId="004672d3-7d29-4d9c-b46b-a533caa3f2f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0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906a298-75a5-4544-87bf-b0e6d71346d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3084CAA-45C4-4B3D-B592-4C6A7184F6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06a298-75a5-4544-87bf-b0e6d71346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418F571-E245-4A12-9405-2BDF011207A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96FB399-E68B-4AC1-BCEB-8C4A44DF2137}">
  <ds:schemaRefs>
    <ds:schemaRef ds:uri="http://purl.org/dc/terms/"/>
    <ds:schemaRef ds:uri="http://purl.org/dc/elements/1.1/"/>
    <ds:schemaRef ds:uri="3906a298-75a5-4544-87bf-b0e6d71346d5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Fakultní nemocnice Ostrava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KŘÍŽKOVÁ HANA, Bc.</dc:creator>
  <cp:lastModifiedBy>Čudová Denisa</cp:lastModifiedBy>
  <dcterms:created xsi:type="dcterms:W3CDTF">2025-07-02T14:21:53Z</dcterms:created>
  <dcterms:modified xsi:type="dcterms:W3CDTF">2025-08-13T11:19:15Z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0x010100D0B76A881FF18248BCA05CA674049120</vt:lpwstr>
  </property>
</Properties>
</file>