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11-90162-VZ-2025 Nákup chemikálií pro LF OU 014-2025/"/>
    </mc:Choice>
  </mc:AlternateContent>
  <xr:revisionPtr revIDLastSave="28" documentId="8_{77262AC4-E1A5-480A-8ED3-DFFFADC70AFC}" xr6:coauthVersionLast="47" xr6:coauthVersionMax="47" xr10:uidLastSave="{50ECE1A1-A562-4B67-98F0-0F73BCEFD7F6}"/>
  <bookViews>
    <workbookView xWindow="-108" yWindow="-108" windowWidth="23256" windowHeight="12456" xr2:uid="{586FFCE8-58AF-4D24-AF94-B6490A3858BE}"/>
  </bookViews>
  <sheets>
    <sheet name="Chemikáli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9" l="1"/>
  <c r="J7" i="9"/>
  <c r="J6" i="9"/>
  <c r="J5" i="9"/>
  <c r="J4" i="9"/>
  <c r="J3" i="9"/>
  <c r="J9" i="9" l="1"/>
</calcChain>
</file>

<file path=xl/sharedStrings.xml><?xml version="1.0" encoding="utf-8"?>
<sst xmlns="http://schemas.openxmlformats.org/spreadsheetml/2006/main" count="37" uniqueCount="27">
  <si>
    <t>Název materiálu</t>
  </si>
  <si>
    <t>Specifikace</t>
  </si>
  <si>
    <t>Poznámka k balení</t>
  </si>
  <si>
    <t xml:space="preserve">Požadovaný celkový objem/počet kusů </t>
  </si>
  <si>
    <t>Nabídková cena celkem bez DPH (Kč)</t>
  </si>
  <si>
    <t>Poznámky</t>
  </si>
  <si>
    <t xml:space="preserve">Položka č. </t>
  </si>
  <si>
    <t>obchodní název</t>
  </si>
  <si>
    <t>katalogové číslo</t>
  </si>
  <si>
    <t>balení</t>
  </si>
  <si>
    <t xml:space="preserve">Dodavatelem nabízené plnění </t>
  </si>
  <si>
    <t>Nabídková cena/ks/balení bez DPH (Kč)</t>
  </si>
  <si>
    <t>Rosuvastatin</t>
  </si>
  <si>
    <t>10 mg</t>
  </si>
  <si>
    <t>Rosuvastatin-D3 sodium salt</t>
  </si>
  <si>
    <t>1 mg</t>
  </si>
  <si>
    <t>2 mg</t>
  </si>
  <si>
    <t>Atorvastatin</t>
  </si>
  <si>
    <t>5 mg</t>
  </si>
  <si>
    <t>Ezetimibe</t>
  </si>
  <si>
    <t>analytický standard</t>
  </si>
  <si>
    <t>Ezetimibe-d4</t>
  </si>
  <si>
    <t>grade for LC/MS</t>
  </si>
  <si>
    <t>2,5 l</t>
  </si>
  <si>
    <t>8 lahví</t>
  </si>
  <si>
    <t xml:space="preserve">Acetonitril ≥99.95%, HiPerSolv CHROMANORM® ULTRA for LC-MS </t>
  </si>
  <si>
    <t>Celková nabídková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</si>
</sst>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K_č_-;\-* #,##0.0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0" fillId="4" borderId="2" xfId="0" applyFill="1" applyBorder="1"/>
    <xf numFmtId="49" fontId="0" fillId="4" borderId="1" xfId="0" applyNumberForma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0" fillId="5" borderId="13" xfId="0" applyFill="1" applyBorder="1" applyAlignment="1">
      <alignment horizontal="left" vertical="center" indent="2"/>
    </xf>
    <xf numFmtId="0" fontId="0" fillId="5" borderId="14" xfId="0" applyFill="1" applyBorder="1" applyAlignment="1">
      <alignment horizontal="left" vertical="center" indent="2"/>
    </xf>
    <xf numFmtId="0" fontId="0" fillId="5" borderId="15" xfId="0" applyFill="1" applyBorder="1" applyAlignment="1">
      <alignment horizontal="left" vertical="center" indent="2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wrapText="1"/>
    </xf>
    <xf numFmtId="0" fontId="3" fillId="4" borderId="1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2" fontId="3" fillId="4" borderId="2" xfId="0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 applyAlignment="1">
      <alignment horizontal="right" vertical="center"/>
    </xf>
    <xf numFmtId="2" fontId="3" fillId="4" borderId="18" xfId="0" applyNumberFormat="1" applyFont="1" applyFill="1" applyBorder="1" applyAlignment="1">
      <alignment horizontal="right" vertical="center"/>
    </xf>
    <xf numFmtId="165" fontId="3" fillId="4" borderId="2" xfId="1" applyNumberFormat="1" applyFont="1" applyFill="1" applyBorder="1" applyAlignment="1">
      <alignment horizontal="right" vertical="center"/>
    </xf>
    <xf numFmtId="165" fontId="3" fillId="4" borderId="1" xfId="1" applyNumberFormat="1" applyFont="1" applyFill="1" applyBorder="1" applyAlignment="1">
      <alignment horizontal="right" vertical="center"/>
    </xf>
    <xf numFmtId="165" fontId="3" fillId="4" borderId="18" xfId="1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/>
    </xf>
  </cellXfs>
  <cellStyles count="3">
    <cellStyle name="Čárka 2" xfId="1" xr:uid="{A97C9D51-4C82-4C8D-BD7D-8FC0FCE3D356}"/>
    <cellStyle name="Hypertextový odkaz 2" xfId="2" xr:uid="{00000000-0005-0000-0000-000003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BCD17-150A-4C5F-B911-3BBEE4CCEA95}">
  <sheetPr>
    <pageSetUpPr fitToPage="1"/>
  </sheetPr>
  <dimension ref="A1:M12"/>
  <sheetViews>
    <sheetView tabSelected="1" zoomScaleNormal="100" workbookViewId="0">
      <selection activeCell="J4" sqref="J4"/>
    </sheetView>
  </sheetViews>
  <sheetFormatPr defaultRowHeight="14.4" x14ac:dyDescent="0.3"/>
  <cols>
    <col min="1" max="1" width="10.88671875" customWidth="1"/>
    <col min="2" max="2" width="30.109375" customWidth="1"/>
    <col min="3" max="3" width="20.5546875" customWidth="1"/>
    <col min="4" max="4" width="17.77734375" customWidth="1"/>
    <col min="5" max="7" width="14" customWidth="1"/>
    <col min="8" max="8" width="24.77734375" customWidth="1"/>
    <col min="9" max="9" width="13.6640625" customWidth="1"/>
    <col min="10" max="10" width="17" customWidth="1"/>
    <col min="11" max="11" width="20.33203125" customWidth="1"/>
  </cols>
  <sheetData>
    <row r="1" spans="1:13" ht="57.6" x14ac:dyDescent="0.3">
      <c r="A1" s="22" t="s">
        <v>6</v>
      </c>
      <c r="B1" s="20" t="s">
        <v>0</v>
      </c>
      <c r="C1" s="14" t="s">
        <v>1</v>
      </c>
      <c r="D1" s="14" t="s">
        <v>2</v>
      </c>
      <c r="E1" s="14" t="s">
        <v>3</v>
      </c>
      <c r="F1" s="36" t="s">
        <v>10</v>
      </c>
      <c r="G1" s="36"/>
      <c r="H1" s="36"/>
      <c r="I1" s="15" t="s">
        <v>11</v>
      </c>
      <c r="J1" s="15" t="s">
        <v>4</v>
      </c>
      <c r="K1" s="16" t="s">
        <v>5</v>
      </c>
    </row>
    <row r="2" spans="1:13" ht="15" thickBot="1" x14ac:dyDescent="0.35">
      <c r="A2" s="31"/>
      <c r="B2" s="32"/>
      <c r="C2" s="18"/>
      <c r="D2" s="18"/>
      <c r="E2" s="18"/>
      <c r="F2" s="33" t="s">
        <v>7</v>
      </c>
      <c r="G2" s="33" t="s">
        <v>8</v>
      </c>
      <c r="H2" s="33" t="s">
        <v>9</v>
      </c>
      <c r="I2" s="33"/>
      <c r="J2" s="33"/>
      <c r="K2" s="34"/>
      <c r="L2" s="6"/>
      <c r="M2" s="7"/>
    </row>
    <row r="3" spans="1:13" ht="19.95" customHeight="1" x14ac:dyDescent="0.3">
      <c r="A3" s="25">
        <v>1</v>
      </c>
      <c r="B3" s="26" t="s">
        <v>12</v>
      </c>
      <c r="C3" s="27" t="s">
        <v>20</v>
      </c>
      <c r="D3" s="28" t="s">
        <v>13</v>
      </c>
      <c r="E3" s="28" t="s">
        <v>13</v>
      </c>
      <c r="F3" s="29"/>
      <c r="G3" s="29"/>
      <c r="H3" s="29"/>
      <c r="I3" s="42"/>
      <c r="J3" s="45">
        <f>I3*1</f>
        <v>0</v>
      </c>
      <c r="K3" s="30"/>
      <c r="L3" s="6"/>
      <c r="M3" s="7"/>
    </row>
    <row r="4" spans="1:13" ht="19.95" customHeight="1" x14ac:dyDescent="0.3">
      <c r="A4" s="23">
        <v>2</v>
      </c>
      <c r="B4" s="21" t="s">
        <v>14</v>
      </c>
      <c r="C4" s="5" t="s">
        <v>20</v>
      </c>
      <c r="D4" s="13" t="s">
        <v>15</v>
      </c>
      <c r="E4" s="13" t="s">
        <v>16</v>
      </c>
      <c r="F4" s="8"/>
      <c r="G4" s="10"/>
      <c r="H4" s="2"/>
      <c r="I4" s="43"/>
      <c r="J4" s="46">
        <f>I4*2</f>
        <v>0</v>
      </c>
      <c r="K4" s="17"/>
      <c r="L4" s="6"/>
      <c r="M4" s="7"/>
    </row>
    <row r="5" spans="1:13" ht="19.95" customHeight="1" x14ac:dyDescent="0.3">
      <c r="A5" s="23">
        <v>3</v>
      </c>
      <c r="B5" s="21" t="s">
        <v>17</v>
      </c>
      <c r="C5" s="5" t="s">
        <v>20</v>
      </c>
      <c r="D5" s="13" t="s">
        <v>18</v>
      </c>
      <c r="E5" s="13" t="s">
        <v>18</v>
      </c>
      <c r="F5" s="8"/>
      <c r="G5" s="9"/>
      <c r="H5" s="2"/>
      <c r="I5" s="43"/>
      <c r="J5" s="46">
        <f>I5*1</f>
        <v>0</v>
      </c>
      <c r="K5" s="17"/>
      <c r="L5" s="1"/>
    </row>
    <row r="6" spans="1:13" ht="19.95" customHeight="1" x14ac:dyDescent="0.3">
      <c r="A6" s="23">
        <v>4</v>
      </c>
      <c r="B6" s="21" t="s">
        <v>19</v>
      </c>
      <c r="C6" s="5" t="s">
        <v>20</v>
      </c>
      <c r="D6" s="13" t="s">
        <v>13</v>
      </c>
      <c r="E6" s="13" t="s">
        <v>13</v>
      </c>
      <c r="F6" s="8"/>
      <c r="G6" s="11"/>
      <c r="H6" s="2"/>
      <c r="I6" s="43"/>
      <c r="J6" s="46">
        <f>I6*1</f>
        <v>0</v>
      </c>
      <c r="K6" s="17"/>
      <c r="L6" s="6"/>
      <c r="M6" s="7"/>
    </row>
    <row r="7" spans="1:13" ht="19.95" customHeight="1" x14ac:dyDescent="0.3">
      <c r="A7" s="23">
        <v>5</v>
      </c>
      <c r="B7" s="21" t="s">
        <v>21</v>
      </c>
      <c r="C7" s="5" t="s">
        <v>20</v>
      </c>
      <c r="D7" s="13" t="s">
        <v>15</v>
      </c>
      <c r="E7" s="13" t="s">
        <v>15</v>
      </c>
      <c r="F7" s="12"/>
      <c r="G7" s="11"/>
      <c r="H7" s="2"/>
      <c r="I7" s="43"/>
      <c r="J7" s="46">
        <f>I7*1</f>
        <v>0</v>
      </c>
      <c r="K7" s="17"/>
      <c r="L7" s="6"/>
      <c r="M7" s="7"/>
    </row>
    <row r="8" spans="1:13" ht="34.950000000000003" customHeight="1" thickBot="1" x14ac:dyDescent="0.35">
      <c r="A8" s="24">
        <v>6</v>
      </c>
      <c r="B8" s="37" t="s">
        <v>25</v>
      </c>
      <c r="C8" s="37" t="s">
        <v>22</v>
      </c>
      <c r="D8" s="38" t="s">
        <v>23</v>
      </c>
      <c r="E8" s="38" t="s">
        <v>24</v>
      </c>
      <c r="F8" s="39"/>
      <c r="G8" s="40"/>
      <c r="H8" s="40"/>
      <c r="I8" s="44"/>
      <c r="J8" s="47">
        <f>I8*8</f>
        <v>0</v>
      </c>
      <c r="K8" s="19"/>
      <c r="L8" s="1"/>
    </row>
    <row r="9" spans="1:13" x14ac:dyDescent="0.3">
      <c r="B9" s="41" t="s">
        <v>26</v>
      </c>
      <c r="C9" s="41"/>
      <c r="D9" s="41"/>
      <c r="E9" s="41"/>
      <c r="F9" s="41"/>
      <c r="G9" s="41"/>
      <c r="H9" s="41"/>
      <c r="I9" s="41"/>
      <c r="J9" s="48">
        <f>SUM(J3:J8)</f>
        <v>0</v>
      </c>
    </row>
    <row r="10" spans="1:13" x14ac:dyDescent="0.3">
      <c r="B10" s="4"/>
    </row>
    <row r="11" spans="1:13" x14ac:dyDescent="0.3">
      <c r="B11" s="3"/>
    </row>
    <row r="12" spans="1:13" ht="49.5" customHeight="1" x14ac:dyDescent="0.3">
      <c r="B12" s="35"/>
      <c r="C12" s="35"/>
      <c r="D12" s="35"/>
      <c r="E12" s="35"/>
      <c r="F12" s="35"/>
      <c r="G12" s="35"/>
      <c r="H12" s="35"/>
      <c r="I12" s="35"/>
      <c r="J12" s="35"/>
    </row>
  </sheetData>
  <mergeCells count="3">
    <mergeCell ref="B9:I9"/>
    <mergeCell ref="B12:J12"/>
    <mergeCell ref="F1:H1"/>
  </mergeCells>
  <pageMargins left="0.7" right="0.7" top="0.78740157499999996" bottom="0.78740157499999996" header="0.3" footer="0.3"/>
  <pageSetup paperSize="9" scale="67" orientation="landscape" r:id="rId1"/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e830b6-50d3-4224-b4c4-0be3d39f6b46">
      <Terms xmlns="http://schemas.microsoft.com/office/infopath/2007/PartnerControls"/>
    </lcf76f155ced4ddcb4097134ff3c332f>
    <TaxCatchAll xmlns="59e61215-30b6-4e59-a45a-bb005004e1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389213DC4824081F780CD81E29DFB" ma:contentTypeVersion="14" ma:contentTypeDescription="Vytvoří nový dokument" ma:contentTypeScope="" ma:versionID="3f45fd5fa194f40ca9295c764cb2781b">
  <xsd:schema xmlns:xsd="http://www.w3.org/2001/XMLSchema" xmlns:xs="http://www.w3.org/2001/XMLSchema" xmlns:p="http://schemas.microsoft.com/office/2006/metadata/properties" xmlns:ns2="39e830b6-50d3-4224-b4c4-0be3d39f6b46" xmlns:ns3="59e61215-30b6-4e59-a45a-bb005004e132" targetNamespace="http://schemas.microsoft.com/office/2006/metadata/properties" ma:root="true" ma:fieldsID="c839cb90ee8797c4916cc8055fd24e9a" ns2:_="" ns3:_="">
    <xsd:import namespace="39e830b6-50d3-4224-b4c4-0be3d39f6b46"/>
    <xsd:import namespace="59e61215-30b6-4e59-a45a-bb005004e1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830b6-50d3-4224-b4c4-0be3d39f6b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61215-30b6-4e59-a45a-bb005004e1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b673cdf-b62f-4f01-9d14-4e1f5e886203}" ma:internalName="TaxCatchAll" ma:showField="CatchAllData" ma:web="59e61215-30b6-4e59-a45a-bb005004e1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4A28B2-D644-418F-B6E3-021A828110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181EDB-2DB5-4507-A56E-4C26D7C41A29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39e830b6-50d3-4224-b4c4-0be3d39f6b46"/>
    <ds:schemaRef ds:uri="http://purl.org/dc/elements/1.1/"/>
    <ds:schemaRef ds:uri="http://schemas.openxmlformats.org/package/2006/metadata/core-properties"/>
    <ds:schemaRef ds:uri="59e61215-30b6-4e59-a45a-bb005004e13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82D5D5-FE1B-43E0-9C93-1399E23FCA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e830b6-50d3-4224-b4c4-0be3d39f6b46"/>
    <ds:schemaRef ds:uri="59e61215-30b6-4e59-a45a-bb005004e1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Fakultní nemocnice Ostrava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GACHOVÁ DANIELA, Mgr.</dc:creator>
  <cp:keywords/>
  <dc:description/>
  <cp:lastModifiedBy>Čudová Denisa</cp:lastModifiedBy>
  <cp:revision/>
  <cp:lastPrinted>2025-08-07T07:17:07Z</cp:lastPrinted>
  <dcterms:created xsi:type="dcterms:W3CDTF">2024-02-26T12:13:14Z</dcterms:created>
  <dcterms:modified xsi:type="dcterms:W3CDTF">2025-08-19T09:38:57Z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0x01010040D389213DC4824081F780CD81E29DFB</vt:lpwstr>
  </property>
  <property fmtid="{D5CDD505-2E9C-101B-9397-08002B2CF9AE}" pid="3" name="MediaServiceImageTags">
    <vt:lpwstr/>
  </property>
</Properties>
</file>