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Desktop\Zakázky 2023\80_2025 Dodávka a instalace scénického osvětlení koncertního sálu\"/>
    </mc:Choice>
  </mc:AlternateContent>
  <xr:revisionPtr revIDLastSave="0" documentId="13_ncr:1_{D8849A14-05D4-4131-AFCC-A1B2708E02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 1 - Zadávací dokumentace –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6" i="1"/>
  <c r="F4" i="1"/>
  <c r="F15" i="1"/>
  <c r="F14" i="1"/>
  <c r="F13" i="1"/>
  <c r="F12" i="1"/>
  <c r="F11" i="1"/>
  <c r="F10" i="1"/>
  <c r="F8" i="1"/>
  <c r="F7" i="1"/>
  <c r="F16" i="1"/>
</calcChain>
</file>

<file path=xl/sharedStrings.xml><?xml version="1.0" encoding="utf-8"?>
<sst xmlns="http://schemas.openxmlformats.org/spreadsheetml/2006/main" count="32" uniqueCount="32">
  <si>
    <t>rychlosvorka</t>
  </si>
  <si>
    <t>certifikovaný závěsný hák pro trubku 48-51 mm</t>
  </si>
  <si>
    <t>pojistné lanko s karabinou</t>
  </si>
  <si>
    <t>nosnost min. 40kg, délka cca 100cm</t>
  </si>
  <si>
    <t>kabel DMX 110 Ohm</t>
  </si>
  <si>
    <t>konektor DMX F</t>
  </si>
  <si>
    <t>konektor DMX M</t>
  </si>
  <si>
    <t>terminátor DMX</t>
  </si>
  <si>
    <t>ukončovač DMX signálu pro svítidla na dané větvi</t>
  </si>
  <si>
    <t>prodlužovací přívody 230V</t>
  </si>
  <si>
    <t>čtyři kusy délky 5m/dvojitá zásuvka, čtyři kusy délky 5m/jednoduchá zásuvka</t>
  </si>
  <si>
    <t>doprava</t>
  </si>
  <si>
    <t>doprava všech komponentů na místo instalace</t>
  </si>
  <si>
    <t>instalace</t>
  </si>
  <si>
    <t>zavěšení svítidel, patch, naprogramování</t>
  </si>
  <si>
    <t>Příloha č. 1 - Technická specifikace předmětu plnění s položkovým rozpočtem</t>
  </si>
  <si>
    <t>Jednotková cena bez DPH</t>
  </si>
  <si>
    <t>Cena celkem bez DPH</t>
  </si>
  <si>
    <t>Položka</t>
  </si>
  <si>
    <t>CELKOVÁ NABÍDKOVÁ CENA V KČ BEZ DPH</t>
  </si>
  <si>
    <t>Počet</t>
  </si>
  <si>
    <t>Technická specifikace</t>
  </si>
  <si>
    <t>Výrobce, značka typ</t>
  </si>
  <si>
    <t>LED bezvětrákové svítidlo moving head</t>
  </si>
  <si>
    <t>Plná kompatibilita se všemi produkty řady MagicQ, multidotykový 10,1“ displej, deset faderů pro playbacky Cue Stack, fadery Grand Master a Crossfade, 8 otočných enkoderů, podpora až 6 universů, 4 přímé DMX výstupy, podpora RDM, vestavěná Wifi, HDMI výstup pro externí monitor, 5 USB portů, MIDI IN/OUT, audio IN/OUT, Ethernet pro ArtNet a sACN, tichý provoz bez nutnosti chlazení ventilátorem, ideální pro divadla a TV studia</t>
  </si>
  <si>
    <t xml:space="preserve">Svítivost nejméně 13 000 lumenů a možnost nastavení frekvence LED zdroje. Plynule nastavitelná teplota chromatičnosti s rozsahem nejméně 2400-8500 K. Vysoká hodnota CRI a TLCI - obě minimálně 93. Možnost plynulého míchání barev. Možnost ořezávat kužel světla, aplikovat frost filtr(y) či pohyblivé gobo filtry. Univerzální rozsah nastavení šířky kužele - nejméně 7-50 stupňů. Stmívání i ovládání pan/tilt s 16-bit citlivostí. Bezhlučný provoz - při svícení ve statické poloze hlučnost pod 20dB(A) při jasu 100%. Životnost zdroje min. 30 000 hodin. </t>
  </si>
  <si>
    <t>osvětlovací pult</t>
  </si>
  <si>
    <t>stíněný kabel pro propojení svítidel na stávající rozvody DMX a jejich propojení mezi sebou</t>
  </si>
  <si>
    <t>konektor XLR 5pin, female</t>
  </si>
  <si>
    <t>konektor XLR 5pin, male</t>
  </si>
  <si>
    <r>
      <t xml:space="preserve">Koncertní sál Fakulty umění je koncipován především pro komorní hudební tělesa. </t>
    </r>
    <r>
      <rPr>
        <sz val="12"/>
        <color rgb="FF000000"/>
        <rFont val="Arial Narrow"/>
        <family val="2"/>
        <charset val="238"/>
      </rPr>
      <t>Akustika je však zároveň velmi citlivá na práci s dynamikou a jakýkoliv zdroj hluku devalvuje zážitek z poslechu či kvalitu záznamu.</t>
    </r>
    <r>
      <rPr>
        <sz val="12"/>
        <color indexed="8"/>
        <rFont val="Arial Narrow"/>
        <family val="2"/>
        <charset val="238"/>
      </rPr>
      <t xml:space="preserve"> Proto je nutné sál vybavit svítidly, které umožní naprosto tichý provoz při statickém svícení. 
Zdroje světla budou běžně nepřístupné a je proto potřeba možnost jejich směřování na dálku ze světelného pultu – moving heads. 
Na sále jsou již připraveny rozvody 230V a DMX, stejně tak tahy, na které se svítidla umístí. Je nutné, aby svítidla disponovala LED zdroji s hodnotou TLCI min. 90 a možností změny frekvence pro zajištění flicker free provozu pro potřeby kamerových záznamů. 
</t>
    </r>
  </si>
  <si>
    <r>
      <rPr>
        <u/>
        <sz val="12"/>
        <color rgb="FF000000"/>
        <rFont val="Arial Narrow"/>
        <family val="2"/>
        <charset val="238"/>
      </rPr>
      <t>Odůvodnění konkrétního produktuu u položky osvětlovací pult:</t>
    </r>
    <r>
      <rPr>
        <sz val="12"/>
        <color indexed="8"/>
        <rFont val="Arial Narrow"/>
        <family val="2"/>
        <charset val="238"/>
      </rPr>
      <t xml:space="preserve">
Specifikace směruje ke konkrétnímu výrobku, protože komponenty tohoto systému jsou již v sále používány a musí spolu bezproblémově komunikovat. Osvětlovací pult musí být kompatibilní s komponenty MagicQ. Dále má zařízení  jednotný SW a v případě potřeby jako je třeba porucha by bylo schopné pultem ovládat původní osvětlení. Tohle by nebylo možné se zařízením jiného výrobce.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</si>
</sst>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Kč-405]"/>
  </numFmts>
  <fonts count="7">
    <font>
      <sz val="10"/>
      <color indexed="8"/>
      <name val="Helvetica Neue"/>
    </font>
    <font>
      <sz val="11"/>
      <color indexed="8"/>
      <name val="Helvetica Neue"/>
    </font>
    <font>
      <b/>
      <sz val="14"/>
      <color indexed="8"/>
      <name val="Arial Narrow"/>
      <family val="2"/>
      <charset val="238"/>
    </font>
    <font>
      <sz val="12"/>
      <color indexed="8"/>
      <name val="Arial Narrow"/>
      <family val="2"/>
      <charset val="238"/>
    </font>
    <font>
      <sz val="12"/>
      <color rgb="FF000000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u/>
      <sz val="12"/>
      <color rgb="FF00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2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0" fillId="0" borderId="0" xfId="0" applyNumberFormat="1" applyFont="1" applyAlignment="1">
      <alignment horizontal="left" vertical="top" wrapText="1"/>
    </xf>
    <xf numFmtId="0" fontId="5" fillId="2" borderId="13" xfId="0" applyNumberFormat="1" applyFont="1" applyFill="1" applyBorder="1" applyAlignment="1">
      <alignment horizontal="center" vertical="center" wrapText="1"/>
    </xf>
    <xf numFmtId="49" fontId="5" fillId="2" borderId="14" xfId="0" applyNumberFormat="1" applyFont="1" applyFill="1" applyBorder="1" applyAlignment="1">
      <alignment horizontal="center" vertical="center" wrapText="1"/>
    </xf>
    <xf numFmtId="49" fontId="5" fillId="2" borderId="15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left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164" fontId="3" fillId="0" borderId="19" xfId="0" applyNumberFormat="1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164" fontId="5" fillId="2" borderId="23" xfId="0" applyNumberFormat="1" applyFont="1" applyFill="1" applyBorder="1" applyAlignment="1">
      <alignment horizontal="center" vertical="center" wrapText="1"/>
    </xf>
    <xf numFmtId="164" fontId="5" fillId="2" borderId="8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0" fontId="3" fillId="2" borderId="16" xfId="0" applyNumberFormat="1" applyFont="1" applyFill="1" applyBorder="1" applyAlignment="1">
      <alignment horizontal="center" vertical="center" wrapText="1"/>
    </xf>
    <xf numFmtId="164" fontId="3" fillId="0" borderId="16" xfId="0" applyNumberFormat="1" applyFont="1" applyFill="1" applyBorder="1" applyAlignment="1">
      <alignment horizontal="center" vertical="center" wrapText="1"/>
    </xf>
    <xf numFmtId="164" fontId="5" fillId="2" borderId="17" xfId="0" applyNumberFormat="1" applyFont="1" applyFill="1" applyBorder="1" applyAlignment="1">
      <alignment horizontal="center" vertical="center" wrapText="1"/>
    </xf>
    <xf numFmtId="0" fontId="5" fillId="2" borderId="8" xfId="0" applyNumberFormat="1" applyFont="1" applyFill="1" applyBorder="1" applyAlignment="1">
      <alignment horizontal="left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164" fontId="5" fillId="2" borderId="9" xfId="0" applyNumberFormat="1" applyFont="1" applyFill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horizontal="left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164" fontId="5" fillId="2" borderId="12" xfId="0" applyNumberFormat="1" applyFont="1" applyFill="1" applyBorder="1" applyAlignment="1">
      <alignment horizontal="center" vertical="center" wrapText="1"/>
    </xf>
    <xf numFmtId="164" fontId="5" fillId="2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justify" vertical="top" wrapText="1"/>
    </xf>
    <xf numFmtId="0" fontId="5" fillId="2" borderId="4" xfId="0" applyFont="1" applyFill="1" applyBorder="1" applyAlignment="1">
      <alignment vertical="top" wrapText="1"/>
    </xf>
    <xf numFmtId="0" fontId="5" fillId="2" borderId="13" xfId="0" applyNumberFormat="1" applyFont="1" applyFill="1" applyBorder="1" applyAlignment="1">
      <alignment horizontal="right" vertical="center" wrapText="1"/>
    </xf>
    <xf numFmtId="0" fontId="5" fillId="2" borderId="14" xfId="0" applyNumberFormat="1" applyFont="1" applyFill="1" applyBorder="1" applyAlignment="1">
      <alignment horizontal="right" vertical="center" wrapText="1"/>
    </xf>
    <xf numFmtId="0" fontId="3" fillId="2" borderId="20" xfId="0" applyNumberFormat="1" applyFont="1" applyFill="1" applyBorder="1" applyAlignment="1">
      <alignment horizontal="left" vertical="top" wrapText="1"/>
    </xf>
    <xf numFmtId="0" fontId="3" fillId="2" borderId="21" xfId="0" applyNumberFormat="1" applyFont="1" applyFill="1" applyBorder="1" applyAlignment="1">
      <alignment horizontal="left" vertical="top" wrapText="1"/>
    </xf>
    <xf numFmtId="0" fontId="3" fillId="2" borderId="22" xfId="0" applyNumberFormat="1" applyFont="1" applyFill="1" applyBorder="1" applyAlignment="1">
      <alignment horizontal="left" vertical="top" wrapText="1"/>
    </xf>
    <xf numFmtId="49" fontId="3" fillId="2" borderId="18" xfId="0" applyNumberFormat="1" applyFont="1" applyFill="1" applyBorder="1" applyAlignment="1">
      <alignment horizontal="center" vertical="center" wrapText="1"/>
    </xf>
    <xf numFmtId="49" fontId="3" fillId="2" borderId="24" xfId="0" applyNumberFormat="1" applyFont="1" applyFill="1" applyBorder="1" applyAlignment="1">
      <alignment horizontal="center" vertical="center" wrapText="1"/>
    </xf>
    <xf numFmtId="49" fontId="3" fillId="2" borderId="25" xfId="0" applyNumberFormat="1" applyFont="1" applyFill="1" applyBorder="1" applyAlignment="1">
      <alignment horizontal="center" vertical="center" wrapText="1"/>
    </xf>
    <xf numFmtId="49" fontId="3" fillId="2" borderId="26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FFFFF056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7"/>
  <sheetViews>
    <sheetView showGridLines="0" tabSelected="1" topLeftCell="A10" zoomScaleNormal="100" workbookViewId="0">
      <selection activeCell="E20" sqref="E20"/>
    </sheetView>
  </sheetViews>
  <sheetFormatPr defaultColWidth="16.28515625" defaultRowHeight="19.899999999999999" customHeight="1"/>
  <cols>
    <col min="1" max="1" width="26.28515625" style="3" customWidth="1"/>
    <col min="2" max="2" width="55.85546875" style="1" customWidth="1"/>
    <col min="3" max="3" width="50.7109375" style="1" customWidth="1"/>
    <col min="4" max="4" width="8" style="1" bestFit="1" customWidth="1"/>
    <col min="5" max="5" width="13.7109375" style="1" customWidth="1"/>
    <col min="6" max="6" width="17.28515625" style="1" customWidth="1"/>
    <col min="7" max="7" width="16.28515625" style="1" customWidth="1"/>
    <col min="8" max="16384" width="16.28515625" style="1"/>
  </cols>
  <sheetData>
    <row r="1" spans="1:6" ht="39.4" customHeight="1">
      <c r="A1" s="28" t="s">
        <v>15</v>
      </c>
      <c r="B1" s="29"/>
      <c r="C1" s="29"/>
      <c r="D1" s="29"/>
      <c r="E1" s="29"/>
      <c r="F1" s="30"/>
    </row>
    <row r="2" spans="1:6" s="2" customFormat="1" ht="87" customHeight="1" thickBot="1">
      <c r="A2" s="31" t="s">
        <v>30</v>
      </c>
      <c r="B2" s="32"/>
      <c r="C2" s="32"/>
      <c r="D2" s="32"/>
      <c r="E2" s="32"/>
      <c r="F2" s="32"/>
    </row>
    <row r="3" spans="1:6" ht="34.35" customHeight="1" thickBot="1">
      <c r="A3" s="4" t="s">
        <v>18</v>
      </c>
      <c r="B3" s="5" t="s">
        <v>21</v>
      </c>
      <c r="C3" s="5" t="s">
        <v>22</v>
      </c>
      <c r="D3" s="5" t="s">
        <v>20</v>
      </c>
      <c r="E3" s="5" t="s">
        <v>16</v>
      </c>
      <c r="F3" s="6" t="s">
        <v>17</v>
      </c>
    </row>
    <row r="4" spans="1:6" ht="126.75" customHeight="1">
      <c r="A4" s="7" t="s">
        <v>26</v>
      </c>
      <c r="B4" s="8" t="s">
        <v>24</v>
      </c>
      <c r="C4" s="9"/>
      <c r="D4" s="10">
        <v>1</v>
      </c>
      <c r="E4" s="11"/>
      <c r="F4" s="12">
        <f>E4*D4</f>
        <v>0</v>
      </c>
    </row>
    <row r="5" spans="1:6" ht="63.75" customHeight="1">
      <c r="A5" s="35" t="s">
        <v>31</v>
      </c>
      <c r="B5" s="36"/>
      <c r="C5" s="36"/>
      <c r="D5" s="36"/>
      <c r="E5" s="36"/>
      <c r="F5" s="37"/>
    </row>
    <row r="6" spans="1:6" ht="157.5">
      <c r="A6" s="13" t="s">
        <v>23</v>
      </c>
      <c r="B6" s="14" t="s">
        <v>25</v>
      </c>
      <c r="C6" s="15"/>
      <c r="D6" s="16">
        <v>6</v>
      </c>
      <c r="E6" s="17"/>
      <c r="F6" s="18">
        <f>E6*D6</f>
        <v>0</v>
      </c>
    </row>
    <row r="7" spans="1:6" ht="15.75" customHeight="1">
      <c r="A7" s="19" t="s">
        <v>0</v>
      </c>
      <c r="B7" s="20" t="s">
        <v>1</v>
      </c>
      <c r="C7" s="15"/>
      <c r="D7" s="21">
        <v>12</v>
      </c>
      <c r="E7" s="15"/>
      <c r="F7" s="22">
        <f>E7*D7</f>
        <v>0</v>
      </c>
    </row>
    <row r="8" spans="1:6" ht="15.75">
      <c r="A8" s="19" t="s">
        <v>2</v>
      </c>
      <c r="B8" s="20" t="s">
        <v>3</v>
      </c>
      <c r="C8" s="15"/>
      <c r="D8" s="21">
        <v>6</v>
      </c>
      <c r="E8" s="15"/>
      <c r="F8" s="22">
        <f>E8*D8</f>
        <v>0</v>
      </c>
    </row>
    <row r="9" spans="1:6" ht="31.5">
      <c r="A9" s="19" t="s">
        <v>4</v>
      </c>
      <c r="B9" s="20" t="s">
        <v>27</v>
      </c>
      <c r="C9" s="15"/>
      <c r="D9" s="21">
        <v>40</v>
      </c>
      <c r="E9" s="15"/>
      <c r="F9" s="22">
        <f>E9*D9</f>
        <v>0</v>
      </c>
    </row>
    <row r="10" spans="1:6" ht="44.1" customHeight="1">
      <c r="A10" s="19" t="s">
        <v>5</v>
      </c>
      <c r="B10" s="20" t="s">
        <v>28</v>
      </c>
      <c r="C10" s="15"/>
      <c r="D10" s="21">
        <v>8</v>
      </c>
      <c r="E10" s="15"/>
      <c r="F10" s="22">
        <f t="shared" ref="F10:F15" si="0">E10*D10</f>
        <v>0</v>
      </c>
    </row>
    <row r="11" spans="1:6" ht="20.100000000000001" customHeight="1">
      <c r="A11" s="19" t="s">
        <v>6</v>
      </c>
      <c r="B11" s="20" t="s">
        <v>29</v>
      </c>
      <c r="C11" s="15"/>
      <c r="D11" s="21">
        <v>8</v>
      </c>
      <c r="E11" s="15"/>
      <c r="F11" s="22">
        <f t="shared" si="0"/>
        <v>0</v>
      </c>
    </row>
    <row r="12" spans="1:6" ht="20.100000000000001" customHeight="1">
      <c r="A12" s="19" t="s">
        <v>7</v>
      </c>
      <c r="B12" s="20" t="s">
        <v>8</v>
      </c>
      <c r="C12" s="15"/>
      <c r="D12" s="21">
        <v>2</v>
      </c>
      <c r="E12" s="15"/>
      <c r="F12" s="22">
        <f t="shared" si="0"/>
        <v>0</v>
      </c>
    </row>
    <row r="13" spans="1:6" ht="31.5">
      <c r="A13" s="19" t="s">
        <v>9</v>
      </c>
      <c r="B13" s="20" t="s">
        <v>10</v>
      </c>
      <c r="C13" s="15"/>
      <c r="D13" s="21">
        <v>8</v>
      </c>
      <c r="E13" s="15"/>
      <c r="F13" s="22">
        <f t="shared" si="0"/>
        <v>0</v>
      </c>
    </row>
    <row r="14" spans="1:6" ht="32.1" customHeight="1">
      <c r="A14" s="19" t="s">
        <v>11</v>
      </c>
      <c r="B14" s="38" t="s">
        <v>12</v>
      </c>
      <c r="C14" s="39"/>
      <c r="D14" s="21">
        <v>1</v>
      </c>
      <c r="E14" s="15"/>
      <c r="F14" s="22">
        <f t="shared" si="0"/>
        <v>0</v>
      </c>
    </row>
    <row r="15" spans="1:6" ht="21" customHeight="1" thickBot="1">
      <c r="A15" s="23" t="s">
        <v>13</v>
      </c>
      <c r="B15" s="40" t="s">
        <v>14</v>
      </c>
      <c r="C15" s="41"/>
      <c r="D15" s="24">
        <v>1</v>
      </c>
      <c r="E15" s="25"/>
      <c r="F15" s="26">
        <f t="shared" si="0"/>
        <v>0</v>
      </c>
    </row>
    <row r="16" spans="1:6" ht="21" customHeight="1" thickBot="1">
      <c r="A16" s="33" t="s">
        <v>19</v>
      </c>
      <c r="B16" s="34"/>
      <c r="C16" s="34"/>
      <c r="D16" s="34"/>
      <c r="E16" s="34"/>
      <c r="F16" s="27">
        <f>SUM(F4:F13)</f>
        <v>0</v>
      </c>
    </row>
    <row r="17" ht="21" customHeight="1"/>
  </sheetData>
  <mergeCells count="6">
    <mergeCell ref="A1:F1"/>
    <mergeCell ref="A2:F2"/>
    <mergeCell ref="A16:E16"/>
    <mergeCell ref="A5:F5"/>
    <mergeCell ref="B14:C14"/>
    <mergeCell ref="B15:C15"/>
  </mergeCells>
  <pageMargins left="0.70866141732283472" right="0.70866141732283472" top="0.74803149606299213" bottom="0.74803149606299213" header="0.31496062992125984" footer="0.31496062992125984"/>
  <pageSetup paperSize="8" scale="75" orientation="landscape" cellComments="asDisplayed" r:id="rId1"/>
  <headerFooter>
    <oddFooter>&amp;C&amp;"Helvetica Neue,Regular"&amp;12&amp;K000000&amp;P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72A229200DCF445943ACB2644391890" ma:contentTypeVersion="18" ma:contentTypeDescription="Vytvoří nový dokument" ma:contentTypeScope="" ma:versionID="1a9aacfd72154f920188d33b03fb9393">
  <xsd:schema xmlns:xsd="http://www.w3.org/2001/XMLSchema" xmlns:xs="http://www.w3.org/2001/XMLSchema" xmlns:p="http://schemas.microsoft.com/office/2006/metadata/properties" xmlns:ns3="d2e7199e-0296-4194-9bd7-5bbdc7f7e556" xmlns:ns4="073c8e4d-757a-46bd-b2ce-4fab3535b87b" targetNamespace="http://schemas.microsoft.com/office/2006/metadata/properties" ma:root="true" ma:fieldsID="72ff113f64b3dc41ec0aebd5ea40a9d6" ns3:_="" ns4:_="">
    <xsd:import namespace="d2e7199e-0296-4194-9bd7-5bbdc7f7e556"/>
    <xsd:import namespace="073c8e4d-757a-46bd-b2ce-4fab3535b87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ObjectDetectorVersions" minOccurs="0"/>
                <xsd:element ref="ns4:MediaServiceSearchProperties" minOccurs="0"/>
                <xsd:element ref="ns4:_activity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7199e-0296-4194-9bd7-5bbdc7f7e55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3c8e4d-757a-46bd-b2ce-4fab3535b8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73c8e4d-757a-46bd-b2ce-4fab3535b87b" xsi:nil="true"/>
  </documentManagement>
</p:properties>
</file>

<file path=customXml/itemProps1.xml><?xml version="1.0" encoding="utf-8"?>
<ds:datastoreItem xmlns:ds="http://schemas.openxmlformats.org/officeDocument/2006/customXml" ds:itemID="{B56488ED-F8D8-4BDB-90AF-0533687F42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e7199e-0296-4194-9bd7-5bbdc7f7e556"/>
    <ds:schemaRef ds:uri="073c8e4d-757a-46bd-b2ce-4fab3535b8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7AAC0B-7C2F-41F4-9F75-393580B7A1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F30E53-B254-4E5B-A545-0DD223D6E474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073c8e4d-757a-46bd-b2ce-4fab3535b87b"/>
    <ds:schemaRef ds:uri="http://purl.org/dc/terms/"/>
    <ds:schemaRef ds:uri="d2e7199e-0296-4194-9bd7-5bbdc7f7e556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1 - Zadávací dokumentace 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Santariusová Hana</dc:creator>
  <cp:lastModifiedBy>Fešárová Tereza</cp:lastModifiedBy>
  <cp:lastPrinted>2025-07-04T08:48:59Z</cp:lastPrinted>
  <dcterms:created xsi:type="dcterms:W3CDTF">2025-06-03T08:09:11Z</dcterms:created>
  <dcterms:modified xsi:type="dcterms:W3CDTF">2025-08-08T08:41:11Z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0x010100072A229200DCF445943ACB2644391890</vt:lpwstr>
  </property>
</Properties>
</file>