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73-90162-VZ-2025 Nákup chemikálií pro LERCO 049-2025/"/>
    </mc:Choice>
  </mc:AlternateContent>
  <xr:revisionPtr revIDLastSave="0" documentId="8_{12A69443-C764-47A2-83A7-165C176A422E}" xr6:coauthVersionLast="47" xr6:coauthVersionMax="47" xr10:uidLastSave="{00000000-0000-0000-0000-000000000000}"/>
  <bookViews>
    <workbookView xWindow="-120" yWindow="-120" windowWidth="29040" windowHeight="15720" xr2:uid="{C75F7FF2-5B32-4063-BD6A-838B405E338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3" i="1" l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H24" i="1" l="1"/>
</calcChain>
</file>

<file path=xl/sharedStrings.xml><?xml version="1.0" encoding="utf-8"?>
<sst xmlns="http://schemas.openxmlformats.org/spreadsheetml/2006/main" count="98" uniqueCount="61">
  <si>
    <t>Název materiálu</t>
  </si>
  <si>
    <t>Specifikace</t>
  </si>
  <si>
    <t>Poznámka k balení</t>
  </si>
  <si>
    <t xml:space="preserve">Požadovaný počet kusů </t>
  </si>
  <si>
    <t>Dodavatelem nabízené plnění (obchodní název/katalogové číslo)</t>
  </si>
  <si>
    <t>Nabídková cena/ks bez DPH (Kč)</t>
  </si>
  <si>
    <t>Nabídková cena celkem bez DPH (Kč)</t>
  </si>
  <si>
    <t>Poznámky</t>
  </si>
  <si>
    <t>BUV395 CD3 Leu4</t>
  </si>
  <si>
    <t>clone SK7, manufacturer: BD Horizon™ , cat. no. 564001</t>
  </si>
  <si>
    <t>100 tests</t>
  </si>
  <si>
    <t>potřebujeme přesný typ reagencie pro zachování kontinuity výsledků</t>
  </si>
  <si>
    <t>BUV496 Anti-Human IgM</t>
  </si>
  <si>
    <t>clone UCH-B1, manufacturer: BD OptiBuild™, cat. no. 750366</t>
  </si>
  <si>
    <t>50 µg</t>
  </si>
  <si>
    <t>BUV496 Anti-Human CD4</t>
  </si>
  <si>
    <t>clone SK3, manufacturer: BD Horizon™, cat. no. 612936</t>
  </si>
  <si>
    <t>BUV563 Anti-Human HLA-DR</t>
  </si>
  <si>
    <t>clone L203.rMAb, manufacturer: BD OptiBuild™, cat. no. 752494</t>
  </si>
  <si>
    <t>BUV615 Anti-Human CD158b</t>
  </si>
  <si>
    <t>clone CH-Lm, manufacturer: BD OptiBuild™, cat. no. 751614</t>
  </si>
  <si>
    <t xml:space="preserve"> BUV661 Anti-Human CD272 (BTLA) </t>
  </si>
  <si>
    <t>clone J168-540, manufacturer: BD OptiBuild™, cat. no. 750250</t>
  </si>
  <si>
    <t>BUV737  Anti-Human CD159C (NKG2C)</t>
  </si>
  <si>
    <t>clone 134591, manufacturer: BD OptiBuild™, cat. no. 749685</t>
  </si>
  <si>
    <t>BUV805 Anti-Human CD8</t>
  </si>
  <si>
    <t>clone SK1, manufacturer: BD Horizon™, cat. no. 612889</t>
  </si>
  <si>
    <t>BUV805 Anti-Human IgD</t>
  </si>
  <si>
    <t>clone IA6-2, manufacturer: BD OptiBuild™, cat. no.  742039</t>
  </si>
  <si>
    <t>BV421 Anti-Human γδ TCR</t>
  </si>
  <si>
    <t>clone 11F2, manufacturer: BD OptiBuild™, cat. no. 744870</t>
  </si>
  <si>
    <t>RB545  Anti-Human CD13</t>
  </si>
  <si>
    <t>clone L138, manufacturer: BD OptiBuild™, cat. no.  756340</t>
  </si>
  <si>
    <t>BV480  Anti-Human CD138 Syndecan-1</t>
  </si>
  <si>
    <t>clone MI15, manufacturer: BD Horizon™, cat. no. 566140</t>
  </si>
  <si>
    <t>FITC CD38-multi-epitope-FITC</t>
  </si>
  <si>
    <t xml:space="preserve">manufacturer: BD Cytognos™, cat. no. CYT-38F2 </t>
  </si>
  <si>
    <t>50 tests</t>
  </si>
  <si>
    <t>RB545 CD45RA</t>
  </si>
  <si>
    <t>clone HI100, manufacturer: BD OptiBuild™, cat. no. 756515</t>
  </si>
  <si>
    <t>RB613 Anti-Human CD279 (PD-1)</t>
  </si>
  <si>
    <t>clone EH12.1, manufacturer: BD Horizon™, cat. no. 571093</t>
  </si>
  <si>
    <t>RB705  Anti-Human TIM-3 (CD366)</t>
  </si>
  <si>
    <t>clone 7D3, manufacturer: BD Horizon™, cat. no. 570584</t>
  </si>
  <si>
    <t>RB780 Anti-Human CD226 (DNAM-1)</t>
  </si>
  <si>
    <t>clone DX11, manufacturer: BD OptiBuild™, cat. no. 755549</t>
  </si>
  <si>
    <t>BV750  Anti-Human CD123</t>
  </si>
  <si>
    <t>clone 9F5, manufacturer: BD OptiBuild™, cat. no. 747136</t>
  </si>
  <si>
    <t>Brilliant Stain Buffer</t>
  </si>
  <si>
    <t>manufacturer: BD Horizon™, cat. no. 566349</t>
  </si>
  <si>
    <t>1000 tests</t>
  </si>
  <si>
    <t>BD FACS™ Lysing Solution 10X Concentrate</t>
  </si>
  <si>
    <t>100 ml</t>
  </si>
  <si>
    <t>R718 Anti-Human CD10</t>
  </si>
  <si>
    <t>clone HI10a, manufacturer: BD Horizon™,  cat. no. 567037</t>
  </si>
  <si>
    <t>50 test</t>
  </si>
  <si>
    <t>manufacturer: BD Biosciences, cat. no. 349202</t>
  </si>
  <si>
    <t>manufacturer: BD Pharmingen, cat. no. 564376</t>
  </si>
  <si>
    <t>Alexa Fluor® 647 CD295 Leptin Receptor</t>
  </si>
  <si>
    <t>Položka č.</t>
  </si>
  <si>
    <t>Celková nabídková cena veřejné zakázky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</si>
</sst>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č_-;\-* #,##0.00\ _K_č_-;_-* &quot;-&quot;??\ _K_č_-;_-@_-"/>
    <numFmt numFmtId="165" formatCode="#,##0.00\ _K_č"/>
  </numFmts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/>
    </xf>
    <xf numFmtId="0" fontId="2" fillId="3" borderId="2" xfId="0" applyFont="1" applyFill="1" applyBorder="1"/>
    <xf numFmtId="0" fontId="0" fillId="3" borderId="2" xfId="0" applyFill="1" applyBorder="1" applyAlignment="1">
      <alignment horizontal="center"/>
    </xf>
    <xf numFmtId="0" fontId="0" fillId="4" borderId="2" xfId="0" applyFill="1" applyBorder="1"/>
    <xf numFmtId="43" fontId="1" fillId="3" borderId="1" xfId="0" applyNumberFormat="1" applyFont="1" applyFill="1" applyBorder="1" applyAlignment="1">
      <alignment horizontal="left" vertical="center"/>
    </xf>
    <xf numFmtId="0" fontId="1" fillId="3" borderId="2" xfId="0" applyFont="1" applyFill="1" applyBorder="1"/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top"/>
    </xf>
    <xf numFmtId="0" fontId="0" fillId="3" borderId="3" xfId="0" applyFill="1" applyBorder="1" applyAlignment="1">
      <alignment wrapText="1"/>
    </xf>
    <xf numFmtId="0" fontId="1" fillId="3" borderId="3" xfId="0" applyFont="1" applyFill="1" applyBorder="1"/>
    <xf numFmtId="0" fontId="1" fillId="3" borderId="4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center"/>
    </xf>
    <xf numFmtId="164" fontId="0" fillId="4" borderId="2" xfId="0" applyNumberFormat="1" applyFill="1" applyBorder="1"/>
    <xf numFmtId="165" fontId="0" fillId="4" borderId="2" xfId="0" applyNumberFormat="1" applyFill="1" applyBorder="1" applyAlignment="1">
      <alignment horizontal="right"/>
    </xf>
    <xf numFmtId="165" fontId="1" fillId="4" borderId="2" xfId="0" applyNumberFormat="1" applyFont="1" applyFill="1" applyBorder="1" applyAlignment="1">
      <alignment horizontal="right"/>
    </xf>
    <xf numFmtId="165" fontId="1" fillId="4" borderId="1" xfId="0" applyNumberFormat="1" applyFont="1" applyFill="1" applyBorder="1" applyAlignment="1">
      <alignment horizontal="right" vertical="top"/>
    </xf>
    <xf numFmtId="164" fontId="3" fillId="0" borderId="1" xfId="0" applyNumberFormat="1" applyFont="1" applyBorder="1"/>
    <xf numFmtId="0" fontId="3" fillId="0" borderId="5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4" xfId="0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3BE18-A1E3-49BF-9A64-B77A6A56B3C9}">
  <dimension ref="A1:I24"/>
  <sheetViews>
    <sheetView tabSelected="1" workbookViewId="0">
      <selection activeCell="H24" sqref="H24"/>
    </sheetView>
  </sheetViews>
  <sheetFormatPr defaultRowHeight="15" x14ac:dyDescent="0.25"/>
  <cols>
    <col min="1" max="1" width="11.85546875" customWidth="1"/>
    <col min="2" max="2" width="39" customWidth="1"/>
    <col min="3" max="3" width="57" customWidth="1"/>
    <col min="4" max="4" width="18.140625" customWidth="1"/>
    <col min="5" max="5" width="11.28515625" customWidth="1"/>
    <col min="6" max="6" width="22.7109375" customWidth="1"/>
    <col min="7" max="7" width="15.85546875" customWidth="1"/>
    <col min="8" max="8" width="17.5703125" customWidth="1"/>
    <col min="9" max="9" width="63.140625" customWidth="1"/>
  </cols>
  <sheetData>
    <row r="1" spans="1:9" ht="45" x14ac:dyDescent="0.25">
      <c r="A1" s="1" t="s">
        <v>59</v>
      </c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3" t="s">
        <v>5</v>
      </c>
      <c r="H1" s="3" t="s">
        <v>6</v>
      </c>
      <c r="I1" s="1" t="s">
        <v>7</v>
      </c>
    </row>
    <row r="2" spans="1:9" x14ac:dyDescent="0.25">
      <c r="A2" s="20">
        <v>1</v>
      </c>
      <c r="B2" s="17" t="s">
        <v>8</v>
      </c>
      <c r="C2" s="4" t="s">
        <v>9</v>
      </c>
      <c r="D2" s="5" t="s">
        <v>10</v>
      </c>
      <c r="E2" s="6">
        <v>2</v>
      </c>
      <c r="F2" s="7"/>
      <c r="G2" s="22"/>
      <c r="H2" s="21">
        <f t="shared" ref="H2:H23" si="0">E2*G2</f>
        <v>0</v>
      </c>
      <c r="I2" s="8" t="s">
        <v>11</v>
      </c>
    </row>
    <row r="3" spans="1:9" x14ac:dyDescent="0.25">
      <c r="A3" s="20">
        <v>2</v>
      </c>
      <c r="B3" s="17" t="s">
        <v>12</v>
      </c>
      <c r="C3" s="4" t="s">
        <v>13</v>
      </c>
      <c r="D3" s="5" t="s">
        <v>14</v>
      </c>
      <c r="E3" s="6">
        <v>2</v>
      </c>
      <c r="F3" s="7"/>
      <c r="G3" s="22"/>
      <c r="H3" s="21">
        <f t="shared" si="0"/>
        <v>0</v>
      </c>
      <c r="I3" s="8" t="s">
        <v>11</v>
      </c>
    </row>
    <row r="4" spans="1:9" x14ac:dyDescent="0.25">
      <c r="A4" s="20">
        <v>3</v>
      </c>
      <c r="B4" s="18" t="s">
        <v>15</v>
      </c>
      <c r="C4" s="10" t="s">
        <v>16</v>
      </c>
      <c r="D4" s="5" t="s">
        <v>10</v>
      </c>
      <c r="E4" s="6">
        <v>2</v>
      </c>
      <c r="F4" s="7"/>
      <c r="G4" s="22"/>
      <c r="H4" s="21">
        <f t="shared" si="0"/>
        <v>0</v>
      </c>
      <c r="I4" s="8" t="s">
        <v>11</v>
      </c>
    </row>
    <row r="5" spans="1:9" x14ac:dyDescent="0.25">
      <c r="A5" s="20">
        <v>4</v>
      </c>
      <c r="B5" s="18" t="s">
        <v>17</v>
      </c>
      <c r="C5" s="4" t="s">
        <v>18</v>
      </c>
      <c r="D5" s="9" t="s">
        <v>14</v>
      </c>
      <c r="E5" s="6">
        <v>3</v>
      </c>
      <c r="F5" s="7"/>
      <c r="G5" s="22"/>
      <c r="H5" s="21">
        <f t="shared" si="0"/>
        <v>0</v>
      </c>
      <c r="I5" s="8" t="s">
        <v>11</v>
      </c>
    </row>
    <row r="6" spans="1:9" x14ac:dyDescent="0.25">
      <c r="A6" s="20">
        <v>5</v>
      </c>
      <c r="B6" s="17" t="s">
        <v>19</v>
      </c>
      <c r="C6" s="4" t="s">
        <v>20</v>
      </c>
      <c r="D6" s="9" t="s">
        <v>14</v>
      </c>
      <c r="E6" s="6">
        <v>2</v>
      </c>
      <c r="F6" s="7"/>
      <c r="G6" s="22"/>
      <c r="H6" s="21">
        <f t="shared" si="0"/>
        <v>0</v>
      </c>
      <c r="I6" s="8" t="s">
        <v>11</v>
      </c>
    </row>
    <row r="7" spans="1:9" x14ac:dyDescent="0.25">
      <c r="A7" s="20">
        <v>6</v>
      </c>
      <c r="B7" s="17" t="s">
        <v>21</v>
      </c>
      <c r="C7" s="4" t="s">
        <v>22</v>
      </c>
      <c r="D7" s="9" t="s">
        <v>14</v>
      </c>
      <c r="E7" s="6">
        <v>2</v>
      </c>
      <c r="F7" s="7"/>
      <c r="G7" s="22"/>
      <c r="H7" s="21">
        <f t="shared" si="0"/>
        <v>0</v>
      </c>
      <c r="I7" s="8" t="s">
        <v>11</v>
      </c>
    </row>
    <row r="8" spans="1:9" x14ac:dyDescent="0.25">
      <c r="A8" s="20">
        <v>7</v>
      </c>
      <c r="B8" s="17" t="s">
        <v>23</v>
      </c>
      <c r="C8" s="4" t="s">
        <v>24</v>
      </c>
      <c r="D8" s="9" t="s">
        <v>14</v>
      </c>
      <c r="E8" s="6">
        <v>3</v>
      </c>
      <c r="F8" s="7"/>
      <c r="G8" s="22"/>
      <c r="H8" s="21">
        <f t="shared" si="0"/>
        <v>0</v>
      </c>
      <c r="I8" s="8" t="s">
        <v>11</v>
      </c>
    </row>
    <row r="9" spans="1:9" x14ac:dyDescent="0.25">
      <c r="A9" s="20">
        <v>8</v>
      </c>
      <c r="B9" s="17" t="s">
        <v>25</v>
      </c>
      <c r="C9" s="4" t="s">
        <v>26</v>
      </c>
      <c r="D9" s="9" t="s">
        <v>10</v>
      </c>
      <c r="E9" s="6">
        <v>2</v>
      </c>
      <c r="F9" s="7"/>
      <c r="G9" s="22"/>
      <c r="H9" s="21">
        <f t="shared" si="0"/>
        <v>0</v>
      </c>
      <c r="I9" s="8" t="s">
        <v>11</v>
      </c>
    </row>
    <row r="10" spans="1:9" x14ac:dyDescent="0.25">
      <c r="A10" s="20">
        <v>9</v>
      </c>
      <c r="B10" s="17" t="s">
        <v>27</v>
      </c>
      <c r="C10" s="4" t="s">
        <v>28</v>
      </c>
      <c r="D10" s="9" t="s">
        <v>14</v>
      </c>
      <c r="E10" s="6">
        <v>2</v>
      </c>
      <c r="F10" s="7"/>
      <c r="G10" s="22"/>
      <c r="H10" s="21">
        <f t="shared" si="0"/>
        <v>0</v>
      </c>
      <c r="I10" s="8" t="s">
        <v>11</v>
      </c>
    </row>
    <row r="11" spans="1:9" x14ac:dyDescent="0.25">
      <c r="A11" s="20">
        <v>10</v>
      </c>
      <c r="B11" s="17" t="s">
        <v>29</v>
      </c>
      <c r="C11" s="4" t="s">
        <v>30</v>
      </c>
      <c r="D11" s="9" t="s">
        <v>14</v>
      </c>
      <c r="E11" s="6">
        <v>3</v>
      </c>
      <c r="F11" s="7"/>
      <c r="G11" s="22"/>
      <c r="H11" s="21">
        <f t="shared" si="0"/>
        <v>0</v>
      </c>
      <c r="I11" s="8" t="s">
        <v>11</v>
      </c>
    </row>
    <row r="12" spans="1:9" x14ac:dyDescent="0.25">
      <c r="A12" s="20">
        <v>11</v>
      </c>
      <c r="B12" s="18" t="s">
        <v>31</v>
      </c>
      <c r="C12" s="9" t="s">
        <v>32</v>
      </c>
      <c r="D12" s="9" t="s">
        <v>14</v>
      </c>
      <c r="E12" s="11">
        <v>2</v>
      </c>
      <c r="F12" s="12"/>
      <c r="G12" s="23"/>
      <c r="H12" s="21">
        <f t="shared" si="0"/>
        <v>0</v>
      </c>
      <c r="I12" s="8" t="s">
        <v>11</v>
      </c>
    </row>
    <row r="13" spans="1:9" x14ac:dyDescent="0.25">
      <c r="A13" s="20">
        <v>12</v>
      </c>
      <c r="B13" s="17" t="s">
        <v>33</v>
      </c>
      <c r="C13" s="4" t="s">
        <v>34</v>
      </c>
      <c r="D13" s="9" t="s">
        <v>10</v>
      </c>
      <c r="E13" s="6">
        <v>2</v>
      </c>
      <c r="F13" s="7"/>
      <c r="G13" s="22"/>
      <c r="H13" s="21">
        <f t="shared" si="0"/>
        <v>0</v>
      </c>
      <c r="I13" s="8" t="s">
        <v>11</v>
      </c>
    </row>
    <row r="14" spans="1:9" x14ac:dyDescent="0.25">
      <c r="A14" s="20">
        <v>13</v>
      </c>
      <c r="B14" s="17" t="s">
        <v>35</v>
      </c>
      <c r="C14" s="4" t="s">
        <v>36</v>
      </c>
      <c r="D14" s="9" t="s">
        <v>37</v>
      </c>
      <c r="E14" s="6">
        <v>3</v>
      </c>
      <c r="F14" s="7"/>
      <c r="G14" s="22"/>
      <c r="H14" s="21">
        <f t="shared" si="0"/>
        <v>0</v>
      </c>
      <c r="I14" s="8" t="s">
        <v>11</v>
      </c>
    </row>
    <row r="15" spans="1:9" x14ac:dyDescent="0.25">
      <c r="A15" s="20">
        <v>14</v>
      </c>
      <c r="B15" s="17" t="s">
        <v>38</v>
      </c>
      <c r="C15" s="4" t="s">
        <v>39</v>
      </c>
      <c r="D15" s="9" t="s">
        <v>14</v>
      </c>
      <c r="E15" s="6">
        <v>3</v>
      </c>
      <c r="F15" s="7"/>
      <c r="G15" s="22"/>
      <c r="H15" s="21">
        <f t="shared" si="0"/>
        <v>0</v>
      </c>
      <c r="I15" s="8" t="s">
        <v>11</v>
      </c>
    </row>
    <row r="16" spans="1:9" x14ac:dyDescent="0.25">
      <c r="A16" s="20">
        <v>15</v>
      </c>
      <c r="B16" s="17" t="s">
        <v>40</v>
      </c>
      <c r="C16" s="4" t="s">
        <v>41</v>
      </c>
      <c r="D16" s="9" t="s">
        <v>10</v>
      </c>
      <c r="E16" s="6">
        <v>3</v>
      </c>
      <c r="F16" s="7"/>
      <c r="G16" s="22"/>
      <c r="H16" s="21">
        <f t="shared" si="0"/>
        <v>0</v>
      </c>
      <c r="I16" s="8" t="s">
        <v>11</v>
      </c>
    </row>
    <row r="17" spans="1:9" x14ac:dyDescent="0.25">
      <c r="A17" s="20">
        <v>16</v>
      </c>
      <c r="B17" s="17" t="s">
        <v>42</v>
      </c>
      <c r="C17" s="4" t="s">
        <v>43</v>
      </c>
      <c r="D17" s="9" t="s">
        <v>10</v>
      </c>
      <c r="E17" s="6">
        <v>2</v>
      </c>
      <c r="F17" s="7"/>
      <c r="G17" s="22"/>
      <c r="H17" s="21">
        <f t="shared" si="0"/>
        <v>0</v>
      </c>
      <c r="I17" s="8" t="s">
        <v>11</v>
      </c>
    </row>
    <row r="18" spans="1:9" x14ac:dyDescent="0.25">
      <c r="A18" s="20">
        <v>17</v>
      </c>
      <c r="B18" s="17" t="s">
        <v>44</v>
      </c>
      <c r="C18" s="4" t="s">
        <v>45</v>
      </c>
      <c r="D18" s="9" t="s">
        <v>14</v>
      </c>
      <c r="E18" s="6">
        <v>3</v>
      </c>
      <c r="F18" s="7"/>
      <c r="G18" s="22"/>
      <c r="H18" s="21">
        <f t="shared" si="0"/>
        <v>0</v>
      </c>
      <c r="I18" s="8" t="s">
        <v>11</v>
      </c>
    </row>
    <row r="19" spans="1:9" x14ac:dyDescent="0.25">
      <c r="A19" s="20">
        <v>18</v>
      </c>
      <c r="B19" s="17" t="s">
        <v>46</v>
      </c>
      <c r="C19" s="4" t="s">
        <v>47</v>
      </c>
      <c r="D19" s="9" t="s">
        <v>14</v>
      </c>
      <c r="E19" s="6">
        <v>2</v>
      </c>
      <c r="F19" s="7"/>
      <c r="G19" s="22"/>
      <c r="H19" s="21">
        <f t="shared" si="0"/>
        <v>0</v>
      </c>
      <c r="I19" s="8" t="s">
        <v>11</v>
      </c>
    </row>
    <row r="20" spans="1:9" x14ac:dyDescent="0.25">
      <c r="A20" s="20">
        <v>19</v>
      </c>
      <c r="B20" s="17" t="s">
        <v>48</v>
      </c>
      <c r="C20" s="4" t="s">
        <v>49</v>
      </c>
      <c r="D20" s="9" t="s">
        <v>50</v>
      </c>
      <c r="E20" s="6">
        <v>1</v>
      </c>
      <c r="F20" s="7"/>
      <c r="G20" s="22"/>
      <c r="H20" s="21">
        <f t="shared" si="0"/>
        <v>0</v>
      </c>
      <c r="I20" s="8" t="s">
        <v>11</v>
      </c>
    </row>
    <row r="21" spans="1:9" ht="18.75" customHeight="1" x14ac:dyDescent="0.25">
      <c r="A21" s="20">
        <v>20</v>
      </c>
      <c r="B21" s="17" t="s">
        <v>51</v>
      </c>
      <c r="C21" s="4" t="s">
        <v>56</v>
      </c>
      <c r="D21" s="9" t="s">
        <v>52</v>
      </c>
      <c r="E21" s="6">
        <v>1</v>
      </c>
      <c r="F21" s="7"/>
      <c r="G21" s="22"/>
      <c r="H21" s="21">
        <f t="shared" si="0"/>
        <v>0</v>
      </c>
      <c r="I21" s="8" t="s">
        <v>11</v>
      </c>
    </row>
    <row r="22" spans="1:9" x14ac:dyDescent="0.25">
      <c r="A22" s="20">
        <v>21</v>
      </c>
      <c r="B22" s="17" t="s">
        <v>53</v>
      </c>
      <c r="C22" s="4" t="s">
        <v>54</v>
      </c>
      <c r="D22" s="9" t="s">
        <v>10</v>
      </c>
      <c r="E22" s="6">
        <v>2</v>
      </c>
      <c r="F22" s="7"/>
      <c r="G22" s="22"/>
      <c r="H22" s="21">
        <f t="shared" si="0"/>
        <v>0</v>
      </c>
      <c r="I22" s="8" t="s">
        <v>11</v>
      </c>
    </row>
    <row r="23" spans="1:9" ht="16.5" customHeight="1" x14ac:dyDescent="0.25">
      <c r="A23" s="20">
        <v>22</v>
      </c>
      <c r="B23" s="19" t="s">
        <v>58</v>
      </c>
      <c r="C23" s="13" t="s">
        <v>57</v>
      </c>
      <c r="D23" s="14" t="s">
        <v>55</v>
      </c>
      <c r="E23" s="15">
        <v>1</v>
      </c>
      <c r="F23" s="16"/>
      <c r="G23" s="24"/>
      <c r="H23" s="21">
        <f t="shared" si="0"/>
        <v>0</v>
      </c>
      <c r="I23" s="8" t="s">
        <v>11</v>
      </c>
    </row>
    <row r="24" spans="1:9" x14ac:dyDescent="0.25">
      <c r="B24" s="26" t="s">
        <v>60</v>
      </c>
      <c r="C24" s="27"/>
      <c r="D24" s="27"/>
      <c r="E24" s="27"/>
      <c r="F24" s="27"/>
      <c r="G24" s="28"/>
      <c r="H24" s="25">
        <f>SUM(H2:H23)</f>
        <v>0</v>
      </c>
    </row>
  </sheetData>
  <mergeCells count="1">
    <mergeCell ref="B24:G24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B76A881FF18248BCA05CA674049120" ma:contentTypeVersion="13" ma:contentTypeDescription="Vytvoří nový dokument" ma:contentTypeScope="" ma:versionID="a1462ffbff9abc0ab8f9a19ad66e7dbc">
  <xsd:schema xmlns:xsd="http://www.w3.org/2001/XMLSchema" xmlns:xs="http://www.w3.org/2001/XMLSchema" xmlns:p="http://schemas.microsoft.com/office/2006/metadata/properties" xmlns:ns2="3906a298-75a5-4544-87bf-b0e6d71346d5" targetNamespace="http://schemas.microsoft.com/office/2006/metadata/properties" ma:root="true" ma:fieldsID="18fd568fcf140d00b542f0480bb39404" ns2:_="">
    <xsd:import namespace="3906a298-75a5-4544-87bf-b0e6d7134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6a298-75a5-4544-87bf-b0e6d7134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04672d3-7d29-4d9c-b46b-a533caa3f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06a298-75a5-4544-87bf-b0e6d71346d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8D502D-9263-45B7-92BC-FA8136D0F2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6a298-75a5-4544-87bf-b0e6d7134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367322-EDF2-4773-A0D9-19A87CD10920}">
  <ds:schemaRefs>
    <ds:schemaRef ds:uri="3906a298-75a5-4544-87bf-b0e6d71346d5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3C8770-8316-45BF-B792-62B81B6CF7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KŘÍŽKOVÁ HANA, Bc.</dc:creator>
  <cp:lastModifiedBy>Čudová Denisa</cp:lastModifiedBy>
  <dcterms:created xsi:type="dcterms:W3CDTF">2025-10-02T07:37:04Z</dcterms:created>
  <dcterms:modified xsi:type="dcterms:W3CDTF">2025-10-20T12:29:14Z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0x010100D0B76A881FF18248BCA05CA674049120</vt:lpwstr>
  </property>
</Properties>
</file>