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UP_nový\ERDF\Realizace\Veřejné zakázky\Nábytek_CP_P_G\ZD a smlouva_4\"/>
    </mc:Choice>
  </mc:AlternateContent>
  <xr:revisionPtr revIDLastSave="0" documentId="13_ncr:1_{CD33E0AA-0377-4A04-86ED-FDC4E8EC19AA}" xr6:coauthVersionLast="36" xr6:coauthVersionMax="47" xr10:uidLastSave="{00000000-0000-0000-0000-000000000000}"/>
  <bookViews>
    <workbookView xWindow="0" yWindow="0" windowWidth="32914" windowHeight="13971" xr2:uid="{00000000-000D-0000-FFFF-FFFF00000000}"/>
  </bookViews>
  <sheets>
    <sheet name="část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G13" i="1"/>
  <c r="G14" i="1" l="1"/>
  <c r="G15" i="1"/>
  <c r="G16" i="1"/>
  <c r="G17" i="1"/>
  <c r="G18" i="1"/>
  <c r="G7" i="1" l="1"/>
  <c r="G8" i="1"/>
  <c r="G9" i="1"/>
  <c r="G11" i="1"/>
  <c r="G10" i="1"/>
  <c r="G6" i="1"/>
  <c r="G5" i="1"/>
  <c r="G19" i="1" l="1"/>
  <c r="G20" i="1" l="1"/>
  <c r="G21" i="1" l="1"/>
</calcChain>
</file>

<file path=xl/sharedStrings.xml><?xml version="1.0" encoding="utf-8"?>
<sst xmlns="http://schemas.openxmlformats.org/spreadsheetml/2006/main" count="83" uniqueCount="64">
  <si>
    <t>OZN./NÁZEV</t>
  </si>
  <si>
    <t>ROZMĚRY (d x hl x š)</t>
  </si>
  <si>
    <t>POPIS</t>
  </si>
  <si>
    <t>bez DPH</t>
  </si>
  <si>
    <t xml:space="preserve">počet ks </t>
  </si>
  <si>
    <t>Celková nabídková cena v Kč bez DPH</t>
  </si>
  <si>
    <t>Cena za jednotku v Kč bez DPH</t>
  </si>
  <si>
    <t>Celková cena v Kč</t>
  </si>
  <si>
    <t>V01_CP</t>
  </si>
  <si>
    <t>V02_CP</t>
  </si>
  <si>
    <t>V03_CP</t>
  </si>
  <si>
    <t>V04_CP</t>
  </si>
  <si>
    <t>V05_CP</t>
  </si>
  <si>
    <t xml:space="preserve">šířka (délka): 34 - 38 cm
               výška:  34 - 38 cm                                            hloubka: 22 - 25 cm                              </t>
  </si>
  <si>
    <t>V12_P</t>
  </si>
  <si>
    <t>V13_P</t>
  </si>
  <si>
    <t>V14_P</t>
  </si>
  <si>
    <t>V15_P</t>
  </si>
  <si>
    <r>
      <rPr>
        <b/>
        <sz val="11"/>
        <rFont val="Calibri"/>
        <family val="2"/>
        <charset val="238"/>
        <scheme val="minor"/>
      </rPr>
      <t>Zásuvkový kontejner na kolečkách</t>
    </r>
    <r>
      <rPr>
        <sz val="11"/>
        <rFont val="Calibri"/>
        <family val="2"/>
        <charset val="238"/>
        <scheme val="minor"/>
      </rPr>
      <t xml:space="preserve">
Materiál: ocel                                                                                                       barva: bílá
4 pojezdová kolečka                                                                                                                              
min. 3 - max. 4 zásuvky, uzamykatelné
                                                                                                            </t>
    </r>
  </si>
  <si>
    <r>
      <rPr>
        <b/>
        <sz val="11"/>
        <rFont val="Calibri"/>
        <family val="2"/>
        <charset val="238"/>
        <scheme val="minor"/>
      </rPr>
      <t>Police nástěnná (kostka)</t>
    </r>
    <r>
      <rPr>
        <sz val="11"/>
        <rFont val="Calibri"/>
        <family val="2"/>
        <charset val="238"/>
        <scheme val="minor"/>
      </rPr>
      <t xml:space="preserve">
Materiál: laminovaná dřevotřísková deska
barva: bílá fólie                                                                                                     zadní díl: součástí konstrukce
Nosnost: min. 10 kg
Způsob uchycení: nástěnné</t>
    </r>
  </si>
  <si>
    <t>V06_CP</t>
  </si>
  <si>
    <t>V07_CP</t>
  </si>
  <si>
    <t xml:space="preserve">délka: 100 cm
výška: 3 až 4 cm
hloubka: 20-25 cm </t>
  </si>
  <si>
    <r>
      <rPr>
        <b/>
        <sz val="11"/>
        <rFont val="Calibri"/>
        <family val="2"/>
        <charset val="238"/>
        <scheme val="minor"/>
      </rPr>
      <t xml:space="preserve">Dřevěná police nástěnná
</t>
    </r>
    <r>
      <rPr>
        <sz val="11"/>
        <rFont val="Calibri"/>
        <family val="2"/>
        <charset val="238"/>
        <scheme val="minor"/>
      </rPr>
      <t>Materiál: lamino
Barva: buk
Součástí balení upevnění: kovový držák, šrouby a hmoždinky</t>
    </r>
  </si>
  <si>
    <t xml:space="preserve">šířka: 60-80 cm
výška 100-120 cm
</t>
  </si>
  <si>
    <r>
      <rPr>
        <b/>
        <sz val="11"/>
        <rFont val="Calibri"/>
        <family val="2"/>
        <charset val="238"/>
        <scheme val="minor"/>
      </rPr>
      <t xml:space="preserve">Věšák nástěnný
</t>
    </r>
    <r>
      <rPr>
        <sz val="11"/>
        <rFont val="Calibri"/>
        <family val="2"/>
        <charset val="238"/>
        <scheme val="minor"/>
      </rPr>
      <t>Vzhled věšáku typ plot tj. 4 svislé desky (stejné výšky) upevněné na 2 vodorovné desky</t>
    </r>
    <r>
      <rPr>
        <b/>
        <sz val="1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Varianty: 
- odkládací police nad háčky hloubka 15 - 20 cm
- bez oddkládací police
Materiál: lamino
Barva: buk
Tloušťka desky: 18-20 mm
Háčky na zavěšení kabátů 4 ks, barva stříbrná, materiál kov
                                                                        </t>
    </r>
  </si>
  <si>
    <t>délka: 150-160 cm
šířka: 75-80 cm
výška: 74 - 75 cm</t>
  </si>
  <si>
    <t>V16_P</t>
  </si>
  <si>
    <t>délka: 110-120 cm
šířka: 60 cm
výška:  40-50 cm</t>
  </si>
  <si>
    <t xml:space="preserve">šířka (délka):  150 -170 cm
výška: 60 -75 cm
hloubka: 75 - 90 cm 
</t>
  </si>
  <si>
    <r>
      <rPr>
        <b/>
        <sz val="11"/>
        <rFont val="Calibri"/>
        <family val="2"/>
        <charset val="238"/>
        <scheme val="minor"/>
      </rPr>
      <t xml:space="preserve">Pohovka minimalistický styl, rovné linie s pravoúhlými tvary opěradla i područek
</t>
    </r>
    <r>
      <rPr>
        <sz val="11"/>
        <rFont val="Calibri"/>
        <family val="2"/>
        <charset val="238"/>
        <scheme val="minor"/>
      </rPr>
      <t xml:space="preserve">Design: jednoduchý, bez ozdobných prvků.
Konstrukce pevná, s pravoúhlými liniemi a integrovanými područkami
Materiál rám: masivní dřevo, dřevotříska, překližka, výplň poryuretanová pěna, 
Potah omyvatelný, ekokůže gramáž min. 300 g /m2, oděruvzdornost min 50 000 Martindale, 
Barva: černá nebo tmavě šedá
Nohy: kov/dřevo/polypropylenový plast
Barva noh: stříbrná nebo černá                                                                                                  
</t>
    </r>
  </si>
  <si>
    <t>V11_P</t>
  </si>
  <si>
    <t>* Zadavatel uvádí perokresby nábytku jako ilustrační příklad řešení požadovaného vybavení. Dodavatel je oprávněn nabídnout i ekvivalentní výrobky, které splňují minimálně všechny stanovené technické, kvalitativní a funkční požadavky zadavatele.</t>
  </si>
  <si>
    <r>
      <rPr>
        <b/>
        <sz val="11"/>
        <rFont val="Calibri"/>
        <family val="2"/>
        <charset val="238"/>
        <scheme val="minor"/>
      </rPr>
      <t>Knihovna</t>
    </r>
    <r>
      <rPr>
        <sz val="11"/>
        <rFont val="Calibri"/>
        <family val="2"/>
        <charset val="238"/>
        <scheme val="minor"/>
      </rPr>
      <t xml:space="preserve">
Materiál: laminovaná dřevotřísková deska
barva: bílá fólie                                                                                                     zadní díl: součástí konstrukce
Nosnost police: min. 5 kg
Počet otevřených, vložených polic: min. 4                                                                                            Zvolená výška a hloubka knihovny bude shodná s výškou a hloubkou knihovny V04_CP.</t>
    </r>
  </si>
  <si>
    <r>
      <rPr>
        <b/>
        <sz val="11"/>
        <rFont val="Calibri"/>
        <family val="2"/>
        <charset val="238"/>
        <scheme val="minor"/>
      </rPr>
      <t>Pojízdný regál</t>
    </r>
    <r>
      <rPr>
        <sz val="11"/>
        <rFont val="Calibri"/>
        <family val="2"/>
        <charset val="238"/>
        <scheme val="minor"/>
      </rPr>
      <t xml:space="preserve">
Materiál: kov                                                                                                        barva: bílá
4 pojezdová kolečka v rozích                                                                                                                              
min. 3 police/přihrádky                                                                                                     min. nosnost patra 6 kg 
                                                                                                            </t>
    </r>
  </si>
  <si>
    <t xml:space="preserve">šířka: 30 - 40 cm
               výška:  195 - 202 cm                                            hloubka: 25 - 30 cm                              </t>
  </si>
  <si>
    <t xml:space="preserve">šířka: 39 - 50 cm
výška: 55 - 65 cm
hloubka: 45 - 60 cm </t>
  </si>
  <si>
    <t xml:space="preserve">šířka: 70 - 80 cm
               výška:  195 - 202 cm                                            hloubka: 25 - 30 cm                              </t>
  </si>
  <si>
    <t xml:space="preserve">délka: min. 50 cm
               výška:  75 - 90 cm                                            hloubka: 30 - 40 cm                              </t>
  </si>
  <si>
    <t>V08_G</t>
  </si>
  <si>
    <t>V09_P</t>
  </si>
  <si>
    <t>V10_P</t>
  </si>
  <si>
    <r>
      <t xml:space="preserve">délka: 150 cm
hloubka </t>
    </r>
    <r>
      <rPr>
        <sz val="11"/>
        <color theme="1"/>
        <rFont val="Calibri"/>
        <family val="2"/>
        <charset val="238"/>
        <scheme val="minor"/>
      </rPr>
      <t>75-80 cm
výška: 85 cm</t>
    </r>
  </si>
  <si>
    <r>
      <rPr>
        <b/>
        <sz val="11"/>
        <rFont val="Calibri"/>
        <family val="2"/>
        <charset val="238"/>
        <scheme val="minor"/>
      </rPr>
      <t>Knihovna</t>
    </r>
    <r>
      <rPr>
        <sz val="11"/>
        <rFont val="Calibri"/>
        <family val="2"/>
        <charset val="238"/>
        <scheme val="minor"/>
      </rPr>
      <t xml:space="preserve">
Materiál: laminovaná dřevotřísková deska
barva: bílá fólie                                                                                                     zadní díl: součástí konstrukce
Nosnost police: min. 5 kg
Počet otevřených, vložených polic: min. 4                                                                     Zvolená výška a hloubka  knihovny bude shodná s výškou a hloubkou knihovny V03_CP.</t>
    </r>
  </si>
  <si>
    <r>
      <rPr>
        <b/>
        <sz val="11"/>
        <color theme="1"/>
        <rFont val="Calibri"/>
        <family val="2"/>
        <charset val="238"/>
        <scheme val="minor"/>
      </rPr>
      <t>Kovový regál pozinkovaný</t>
    </r>
    <r>
      <rPr>
        <sz val="11"/>
        <color theme="1"/>
        <rFont val="Calibri"/>
        <family val="2"/>
        <charset val="238"/>
        <scheme val="minor"/>
      </rPr>
      <t xml:space="preserve">
šroubovaný
5 polic, 
police kovové, nosnost min. 150 kg na polici
police výškově nastavitelné co 2,5 cm
materiál: kov pozinkovaný</t>
    </r>
  </si>
  <si>
    <t>výška: 200 cm
šířka: 100 cm
hloubka: 50 cm</t>
  </si>
  <si>
    <r>
      <rPr>
        <b/>
        <sz val="11"/>
        <color theme="1"/>
        <rFont val="Calibri"/>
        <family val="2"/>
        <charset val="238"/>
        <scheme val="minor"/>
      </rPr>
      <t>Dílenský pracovní stůl kovový</t>
    </r>
    <r>
      <rPr>
        <sz val="11"/>
        <color theme="1"/>
        <rFont val="Calibri"/>
        <family val="2"/>
        <charset val="238"/>
        <scheme val="minor"/>
      </rPr>
      <t xml:space="preserve">
Tloušťka stolové desky: min. 4 cm
Materiál stolové desky: buková spárovka
Nosnost pracovní desky min. 500 kg
Rám stolu - ocelový profil, bez zadní trnože 
Stůl opatřen čtyřmi nohami v rozích desky stolu                                                                             </t>
    </r>
  </si>
  <si>
    <t>Místo dodání</t>
  </si>
  <si>
    <t>Budova G Ostravské univerzity, Mlýnská 702/5, 702 00 Moravská Ostrava a Přívoz</t>
  </si>
  <si>
    <t>Fakulta umění Ostravské univerzity, Podlahova 382/3, 709 00 Ostrava – Mariánské Hory</t>
  </si>
  <si>
    <t>Příloha č. 1 - Položkový rozpočet s technickou specifkací pro část 1</t>
  </si>
  <si>
    <t>* Nabídková cena musí obsahovat veškeré nutné náklady k řádné realizaci zakázky včetně všech souvisejících nákladů (např. doprava apod.). Nabídková cena musí zahrnovat rovněž montáž výrobků, pokud budou dodávány v rozloženém stavu.</t>
  </si>
  <si>
    <r>
      <rPr>
        <b/>
        <sz val="11"/>
        <rFont val="Calibri"/>
        <family val="2"/>
        <charset val="238"/>
        <scheme val="minor"/>
      </rPr>
      <t xml:space="preserve">Židle stohovatelná čalouněná, bez područek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>barva: buk černá, dřevěné povrchy mořené
sedáková skořepina celočalouněná (plné opěradlo židle) - tmavě šedá, recyklovaný polyester, gramáž min. 300 g/m2, odolnost vůči oděru min. 100 000 Martindale                                                                                                                  rám z masivního buku, sedáková skořepina buk, plastové kluzáky
stohovatelné min. 4 židle
nosnost min. 110 kg</t>
    </r>
  </si>
  <si>
    <t>celková výška židle 79 - 84 cm
šířka (51 – 53 cm), hloubka (53 - 56 cm)
min. výška sedáku: 45 cm</t>
  </si>
  <si>
    <t>šířka desky stolu: 70 - 72 cm
hloubka desky stolu: 70 - 72 cm 
výška: 70  - 76 cm</t>
  </si>
  <si>
    <t>výška židle 80–83 cm
šířka (50–52 cm), hloubka (56-60 cm)
min. výška sedáku: 45 cm</t>
  </si>
  <si>
    <r>
      <rPr>
        <b/>
        <sz val="11"/>
        <rFont val="Calibri"/>
        <family val="2"/>
        <charset val="238"/>
        <scheme val="minor"/>
      </rPr>
      <t>Konferenční stůl musí být designově shodný se stolem uvedeným v položce  V14_P</t>
    </r>
    <r>
      <rPr>
        <sz val="11"/>
        <rFont val="Calibri"/>
        <family val="2"/>
        <charset val="238"/>
        <scheme val="minor"/>
      </rPr>
      <t xml:space="preserve">
Tloušťka stolové desky: min 19 mm, ABS hrana
Stolová deska:  Obdélník
Rám stolu - kovová konstrukce z profilové oceli, nohy stolu 30x30 mm. Nohy opatřeny plastovými koncovkami s rektifikačními srouby. 
Barva stolové desky: Buk
Materiál stolové desky: Lamino
Barva konstrukce: </t>
    </r>
    <r>
      <rPr>
        <sz val="11"/>
        <color theme="1"/>
        <rFont val="Calibri"/>
        <family val="2"/>
        <charset val="238"/>
        <scheme val="minor"/>
      </rPr>
      <t xml:space="preserve">Černá/grafitově šedá, práškový lak         </t>
    </r>
    <r>
      <rPr>
        <sz val="11"/>
        <rFont val="Calibri"/>
        <family val="2"/>
        <charset val="238"/>
        <scheme val="minor"/>
      </rPr>
      <t xml:space="preserve">                                                           </t>
    </r>
  </si>
  <si>
    <r>
      <rPr>
        <b/>
        <sz val="11"/>
        <rFont val="Calibri"/>
        <family val="2"/>
        <charset val="238"/>
        <scheme val="minor"/>
      </rPr>
      <t>Stůl</t>
    </r>
    <r>
      <rPr>
        <sz val="11"/>
        <rFont val="Calibri"/>
        <family val="2"/>
        <charset val="238"/>
        <scheme val="minor"/>
      </rPr>
      <t xml:space="preserve">
Tloušťka stolové desky: 20-25 mm, ABS hrana
Rám stolu - kovová konstrukce z profilové oceli, rám stolu profil 35x20, nohy stolu 30 x30 mm. Čtyři nohy v rozích desky stolu. Nohy stolu opatřeny plastovými koncovkami s rektifikačními šrouby.  
Stolová deska:  Obdélník
Barva stolové desky: Buk
Materiál stolové desky: Lamino
Barva konstrukce: Černá/grafitově šedá, práškový lak 
Podnož: Pevná podnož
                                                                         </t>
    </r>
  </si>
  <si>
    <t>Poznámky</t>
  </si>
  <si>
    <t>Zadavatel uvádí perokresby nábytku jako ilustrační příklad řešení požadovaného vybavení. Dodavatel je oprávněn nabídnout i ekvivalentní výrobky, které splňují minimálně všechny stanovené technické, kvalitativní a funkční požadavky zadavatele.</t>
  </si>
  <si>
    <r>
      <rPr>
        <b/>
        <sz val="11"/>
        <rFont val="Calibri"/>
        <family val="2"/>
        <charset val="238"/>
        <scheme val="minor"/>
      </rPr>
      <t xml:space="preserve">Židle bez područek, stohovatelná                                                                                </t>
    </r>
    <r>
      <rPr>
        <sz val="11"/>
        <rFont val="Calibri"/>
        <family val="2"/>
        <charset val="238"/>
        <scheme val="minor"/>
      </rPr>
      <t>barva: modrá/světle modrá, práškově lakovaná
konstrukce: 4 nohy umístěné v rozích sedáku
materiál: celokovová konstrukce, sedák a opěradlo tvořeno kovovými tyčemi uspořádanými tak, aby vytvářely plochu po celé výšce opěradla i ploše sedáku. Mezi tyčemi jsou rovnoměrné mezery, konstrukce však musí tvořit kompaktní a funkčně plné opěradlo a sedák – tedy nikoliv pouze rám nebo částečné provedení.
stohovatelné, bez područek
nosnost min. 110 kg</t>
    </r>
  </si>
  <si>
    <r>
      <rPr>
        <sz val="11"/>
        <color theme="1"/>
        <rFont val="Calibri"/>
        <family val="2"/>
        <charset val="238"/>
        <scheme val="minor"/>
      </rPr>
      <t xml:space="preserve">výška židle: 82-87 cm
šířka: 45-48 cm
hloubka: 52-55 cm
</t>
    </r>
  </si>
  <si>
    <r>
      <rPr>
        <b/>
        <sz val="11"/>
        <color theme="1"/>
        <rFont val="Calibri"/>
        <family val="2"/>
        <charset val="238"/>
        <scheme val="minor"/>
      </rPr>
      <t>Židle bez područek, stohovatelná</t>
    </r>
    <r>
      <rPr>
        <sz val="11"/>
        <color theme="1"/>
        <rFont val="Calibri"/>
        <family val="2"/>
        <charset val="238"/>
        <scheme val="minor"/>
      </rPr>
      <t xml:space="preserve">
Materiál sedáku a opěráku: buková skořepina bez mezery mezi sedákem a opěrákem a bez perforací. Bez čalounění
Barva sedáku a opěráku: buk
Materiál podnože: kov
Barva podnože: černá/grafitově šedá
4 nohy, umístěné v každém ze 4 rohů sedáku. Požadujeme klasické čtyřnohé provedení s rovnoměrným rozložením nohou v rozích.
Nosnost min. 120 kg</t>
    </r>
  </si>
  <si>
    <r>
      <rPr>
        <b/>
        <sz val="11"/>
        <rFont val="Calibri"/>
        <family val="2"/>
        <charset val="238"/>
        <scheme val="minor"/>
      </rPr>
      <t xml:space="preserve">Stůl </t>
    </r>
    <r>
      <rPr>
        <sz val="11"/>
        <rFont val="Calibri"/>
        <family val="2"/>
        <charset val="238"/>
        <scheme val="minor"/>
      </rPr>
      <t xml:space="preserve">
barva: antracit, práškově lakovaný, matný povrch
konstrukce: 4 nohy umístěné v rozích stolu, nohy stolu mají rozměr min. 3,4 cm x 3,4 cm a max. 3,8 cm x 3,8 cm, nohy jsou nastavitelné
materiál: celokovový stůl                                                                                                 tvar stolní deska: čtverec (stolní deska vyrobena z jednoho kusu, bez dělení nebo spojování více částí)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</si>
</sst>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u/>
      <sz val="16"/>
      <name val="Calibri"/>
      <family val="2"/>
      <charset val="238"/>
      <scheme val="minor"/>
    </font>
    <font>
      <u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/>
    <xf numFmtId="0" fontId="0" fillId="0" borderId="0" xfId="0" applyFill="1"/>
    <xf numFmtId="0" fontId="6" fillId="0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right"/>
    </xf>
    <xf numFmtId="0" fontId="8" fillId="0" borderId="0" xfId="0" applyFont="1" applyFill="1"/>
    <xf numFmtId="0" fontId="9" fillId="0" borderId="0" xfId="0" applyFont="1"/>
    <xf numFmtId="0" fontId="10" fillId="0" borderId="0" xfId="0" applyFont="1"/>
    <xf numFmtId="0" fontId="4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top" wrapText="1"/>
    </xf>
    <xf numFmtId="0" fontId="0" fillId="6" borderId="1" xfId="0" applyFont="1" applyFill="1" applyBorder="1" applyAlignment="1">
      <alignment vertical="top" wrapText="1"/>
    </xf>
    <xf numFmtId="164" fontId="0" fillId="6" borderId="1" xfId="0" applyNumberForma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right"/>
    </xf>
    <xf numFmtId="164" fontId="0" fillId="6" borderId="9" xfId="0" applyNumberFormat="1" applyFill="1" applyBorder="1" applyAlignment="1">
      <alignment horizontal="right"/>
    </xf>
    <xf numFmtId="0" fontId="4" fillId="6" borderId="6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/>
    </xf>
    <xf numFmtId="0" fontId="0" fillId="6" borderId="6" xfId="0" applyFont="1" applyFill="1" applyBorder="1" applyAlignment="1">
      <alignment horizontal="right" vertical="center" wrapText="1"/>
    </xf>
    <xf numFmtId="0" fontId="0" fillId="6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10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574990</xdr:colOff>
      <xdr:row>10</xdr:row>
      <xdr:rowOff>1280468</xdr:rowOff>
    </xdr:from>
    <xdr:to>
      <xdr:col>9</xdr:col>
      <xdr:colOff>1783248</xdr:colOff>
      <xdr:row>11</xdr:row>
      <xdr:rowOff>1271079</xdr:rowOff>
    </xdr:to>
    <xdr:pic>
      <xdr:nvPicPr>
        <xdr:cNvPr id="6" name="Obrázek 5" descr="C:\Users\Krakovkova\Downloads\ChatGPT Image 18. 9. 2025 13_38_51.png">
          <a:extLst>
            <a:ext uri="{FF2B5EF4-FFF2-40B4-BE49-F238E27FC236}">
              <a16:creationId xmlns:a16="http://schemas.microsoft.com/office/drawing/2014/main" id="{D5602854-5273-496B-A08D-9707B6FC02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600"/>
        <a:stretch/>
      </xdr:blipFill>
      <xdr:spPr bwMode="auto">
        <a:xfrm>
          <a:off x="11696562" y="9925540"/>
          <a:ext cx="1208258" cy="1617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775607</xdr:colOff>
      <xdr:row>13</xdr:row>
      <xdr:rowOff>168726</xdr:rowOff>
    </xdr:from>
    <xdr:to>
      <xdr:col>9</xdr:col>
      <xdr:colOff>1826079</xdr:colOff>
      <xdr:row>13</xdr:row>
      <xdr:rowOff>1750330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778D24D2-06CF-4CD1-BDF0-E9A0B55B4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1266714" y="17613083"/>
          <a:ext cx="1047751" cy="1571627"/>
        </a:xfrm>
        <a:prstGeom prst="rect">
          <a:avLst/>
        </a:prstGeom>
      </xdr:spPr>
    </xdr:pic>
    <xdr:clientData/>
  </xdr:twoCellAnchor>
  <xdr:twoCellAnchor editAs="oneCell">
    <xdr:from>
      <xdr:col>9</xdr:col>
      <xdr:colOff>1221919</xdr:colOff>
      <xdr:row>17</xdr:row>
      <xdr:rowOff>57150</xdr:rowOff>
    </xdr:from>
    <xdr:to>
      <xdr:col>9</xdr:col>
      <xdr:colOff>2136321</xdr:colOff>
      <xdr:row>17</xdr:row>
      <xdr:rowOff>1404439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53F8B97-B65A-4D06-BB10-AFF584F19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8944" y="26822400"/>
          <a:ext cx="924379" cy="1386568"/>
        </a:xfrm>
        <a:prstGeom prst="rect">
          <a:avLst/>
        </a:prstGeom>
      </xdr:spPr>
    </xdr:pic>
    <xdr:clientData/>
  </xdr:twoCellAnchor>
  <xdr:twoCellAnchor editAs="oneCell">
    <xdr:from>
      <xdr:col>9</xdr:col>
      <xdr:colOff>280308</xdr:colOff>
      <xdr:row>14</xdr:row>
      <xdr:rowOff>391886</xdr:rowOff>
    </xdr:from>
    <xdr:to>
      <xdr:col>9</xdr:col>
      <xdr:colOff>2400460</xdr:colOff>
      <xdr:row>14</xdr:row>
      <xdr:rowOff>1597477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31B547A6-883B-416E-80B1-BB7A984AB4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4429" t="14615" r="6702" b="10098"/>
        <a:stretch/>
      </xdr:blipFill>
      <xdr:spPr>
        <a:xfrm>
          <a:off x="10767333" y="20299136"/>
          <a:ext cx="2120152" cy="1197428"/>
        </a:xfrm>
        <a:prstGeom prst="rect">
          <a:avLst/>
        </a:prstGeom>
      </xdr:spPr>
    </xdr:pic>
    <xdr:clientData/>
  </xdr:twoCellAnchor>
  <xdr:twoCellAnchor editAs="oneCell">
    <xdr:from>
      <xdr:col>9</xdr:col>
      <xdr:colOff>2775857</xdr:colOff>
      <xdr:row>14</xdr:row>
      <xdr:rowOff>491672</xdr:rowOff>
    </xdr:from>
    <xdr:to>
      <xdr:col>9</xdr:col>
      <xdr:colOff>4574722</xdr:colOff>
      <xdr:row>14</xdr:row>
      <xdr:rowOff>1711775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5C8A277-9B2C-4718-BEF1-DFE3819F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66964" y="20031529"/>
          <a:ext cx="1809749" cy="1206498"/>
        </a:xfrm>
        <a:prstGeom prst="rect">
          <a:avLst/>
        </a:prstGeom>
      </xdr:spPr>
    </xdr:pic>
    <xdr:clientData/>
  </xdr:twoCellAnchor>
  <xdr:twoCellAnchor editAs="oneCell">
    <xdr:from>
      <xdr:col>9</xdr:col>
      <xdr:colOff>653145</xdr:colOff>
      <xdr:row>15</xdr:row>
      <xdr:rowOff>341993</xdr:rowOff>
    </xdr:from>
    <xdr:to>
      <xdr:col>9</xdr:col>
      <xdr:colOff>3007178</xdr:colOff>
      <xdr:row>15</xdr:row>
      <xdr:rowOff>1902278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4DF0A45-C168-48FA-B2FA-5D628E829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2" y="22358350"/>
          <a:ext cx="2340428" cy="1560285"/>
        </a:xfrm>
        <a:prstGeom prst="rect">
          <a:avLst/>
        </a:prstGeom>
      </xdr:spPr>
    </xdr:pic>
    <xdr:clientData/>
  </xdr:twoCellAnchor>
  <xdr:twoCellAnchor editAs="oneCell">
    <xdr:from>
      <xdr:col>9</xdr:col>
      <xdr:colOff>559309</xdr:colOff>
      <xdr:row>9</xdr:row>
      <xdr:rowOff>53648</xdr:rowOff>
    </xdr:from>
    <xdr:to>
      <xdr:col>9</xdr:col>
      <xdr:colOff>1534669</xdr:colOff>
      <xdr:row>9</xdr:row>
      <xdr:rowOff>1469074</xdr:rowOff>
    </xdr:to>
    <xdr:pic>
      <xdr:nvPicPr>
        <xdr:cNvPr id="8" name="Obrázek 7" descr="C:\Users\Krakovkova\Downloads\ChatGPT Image 8. 10. 2025 15_45_22.png">
          <a:extLst>
            <a:ext uri="{FF2B5EF4-FFF2-40B4-BE49-F238E27FC236}">
              <a16:creationId xmlns:a16="http://schemas.microsoft.com/office/drawing/2014/main" id="{504063AA-7FF0-4FBC-B24E-CDB3C9F57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0603" y="7419648"/>
          <a:ext cx="975360" cy="1415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topLeftCell="A10" zoomScale="110" zoomScaleNormal="110" workbookViewId="0">
      <selection activeCell="J12" sqref="J12"/>
    </sheetView>
  </sheetViews>
  <sheetFormatPr defaultColWidth="9.15234375" defaultRowHeight="14.6" x14ac:dyDescent="0.4"/>
  <cols>
    <col min="1" max="1" width="11" style="7" customWidth="1"/>
    <col min="2" max="2" width="17.15234375" customWidth="1"/>
    <col min="3" max="3" width="18.3046875" customWidth="1"/>
    <col min="4" max="4" width="61.3828125" customWidth="1"/>
    <col min="5" max="5" width="6.15234375" bestFit="1" customWidth="1"/>
    <col min="6" max="6" width="20.3828125" customWidth="1"/>
    <col min="7" max="8" width="22.84375" customWidth="1"/>
    <col min="9" max="9" width="33.3046875" customWidth="1"/>
    <col min="10" max="10" width="71.15234375" customWidth="1"/>
  </cols>
  <sheetData>
    <row r="1" spans="1:9" ht="20.6" x14ac:dyDescent="0.55000000000000004">
      <c r="A1" s="13" t="s">
        <v>50</v>
      </c>
      <c r="B1" s="14"/>
      <c r="C1" s="15"/>
      <c r="D1" s="15"/>
    </row>
    <row r="3" spans="1:9" x14ac:dyDescent="0.4">
      <c r="A3" s="5" t="s">
        <v>0</v>
      </c>
      <c r="B3" s="34" t="s">
        <v>1</v>
      </c>
      <c r="C3" s="35"/>
      <c r="D3" s="1" t="s">
        <v>2</v>
      </c>
      <c r="E3" s="31" t="s">
        <v>4</v>
      </c>
      <c r="F3" s="31" t="s">
        <v>6</v>
      </c>
      <c r="G3" s="2" t="s">
        <v>7</v>
      </c>
      <c r="H3" s="24" t="s">
        <v>47</v>
      </c>
      <c r="I3" s="24" t="s">
        <v>58</v>
      </c>
    </row>
    <row r="4" spans="1:9" x14ac:dyDescent="0.4">
      <c r="A4" s="6"/>
      <c r="B4" s="36"/>
      <c r="C4" s="37"/>
      <c r="D4" s="3"/>
      <c r="E4" s="32"/>
      <c r="F4" s="32"/>
      <c r="G4" s="4" t="s">
        <v>3</v>
      </c>
      <c r="H4" s="24"/>
      <c r="I4" s="24"/>
    </row>
    <row r="5" spans="1:9" ht="87.45" x14ac:dyDescent="0.4">
      <c r="A5" s="9" t="s">
        <v>8</v>
      </c>
      <c r="B5" s="27" t="s">
        <v>36</v>
      </c>
      <c r="C5" s="28"/>
      <c r="D5" s="16" t="s">
        <v>18</v>
      </c>
      <c r="E5" s="17">
        <v>2</v>
      </c>
      <c r="F5" s="38"/>
      <c r="G5" s="21">
        <f>SUM(F5*E5)</f>
        <v>0</v>
      </c>
      <c r="H5" s="22" t="s">
        <v>48</v>
      </c>
      <c r="I5" s="22"/>
    </row>
    <row r="6" spans="1:9" ht="87.45" x14ac:dyDescent="0.4">
      <c r="A6" s="9" t="s">
        <v>9</v>
      </c>
      <c r="B6" s="27" t="s">
        <v>13</v>
      </c>
      <c r="C6" s="28"/>
      <c r="D6" s="18" t="s">
        <v>19</v>
      </c>
      <c r="E6" s="17">
        <v>10</v>
      </c>
      <c r="F6" s="38"/>
      <c r="G6" s="21">
        <f t="shared" ref="G6:G18" si="0">SUM(F6*E6)</f>
        <v>0</v>
      </c>
      <c r="H6" s="22" t="s">
        <v>48</v>
      </c>
      <c r="I6" s="22"/>
    </row>
    <row r="7" spans="1:9" ht="119.5" customHeight="1" x14ac:dyDescent="0.4">
      <c r="A7" s="9" t="s">
        <v>10</v>
      </c>
      <c r="B7" s="27" t="s">
        <v>35</v>
      </c>
      <c r="C7" s="28"/>
      <c r="D7" s="18" t="s">
        <v>33</v>
      </c>
      <c r="E7" s="17">
        <v>1</v>
      </c>
      <c r="F7" s="38"/>
      <c r="G7" s="21">
        <f t="shared" si="0"/>
        <v>0</v>
      </c>
      <c r="H7" s="22" t="s">
        <v>48</v>
      </c>
      <c r="I7" s="22"/>
    </row>
    <row r="8" spans="1:9" ht="119.5" customHeight="1" x14ac:dyDescent="0.4">
      <c r="A8" s="9" t="s">
        <v>11</v>
      </c>
      <c r="B8" s="27" t="s">
        <v>37</v>
      </c>
      <c r="C8" s="28"/>
      <c r="D8" s="18" t="s">
        <v>43</v>
      </c>
      <c r="E8" s="17">
        <v>1</v>
      </c>
      <c r="F8" s="38"/>
      <c r="G8" s="21">
        <f t="shared" si="0"/>
        <v>0</v>
      </c>
      <c r="H8" s="22" t="s">
        <v>48</v>
      </c>
      <c r="I8" s="22"/>
    </row>
    <row r="9" spans="1:9" ht="102" x14ac:dyDescent="0.4">
      <c r="A9" s="9" t="s">
        <v>12</v>
      </c>
      <c r="B9" s="27" t="s">
        <v>38</v>
      </c>
      <c r="C9" s="28"/>
      <c r="D9" s="16" t="s">
        <v>34</v>
      </c>
      <c r="E9" s="17">
        <v>1</v>
      </c>
      <c r="F9" s="38"/>
      <c r="G9" s="21">
        <f t="shared" si="0"/>
        <v>0</v>
      </c>
      <c r="H9" s="22" t="s">
        <v>48</v>
      </c>
      <c r="I9" s="22"/>
    </row>
    <row r="10" spans="1:9" ht="153" customHeight="1" x14ac:dyDescent="0.4">
      <c r="A10" s="9" t="s">
        <v>20</v>
      </c>
      <c r="B10" s="27" t="s">
        <v>55</v>
      </c>
      <c r="C10" s="28"/>
      <c r="D10" s="16" t="s">
        <v>60</v>
      </c>
      <c r="E10" s="17">
        <v>2</v>
      </c>
      <c r="F10" s="38"/>
      <c r="G10" s="21">
        <f t="shared" si="0"/>
        <v>0</v>
      </c>
      <c r="H10" s="22" t="s">
        <v>48</v>
      </c>
      <c r="I10" s="22" t="s">
        <v>59</v>
      </c>
    </row>
    <row r="11" spans="1:9" ht="127.5" customHeight="1" x14ac:dyDescent="0.4">
      <c r="A11" s="9" t="s">
        <v>21</v>
      </c>
      <c r="B11" s="27" t="s">
        <v>54</v>
      </c>
      <c r="C11" s="28"/>
      <c r="D11" s="16" t="s">
        <v>63</v>
      </c>
      <c r="E11" s="17">
        <v>1</v>
      </c>
      <c r="F11" s="38"/>
      <c r="G11" s="21">
        <f t="shared" si="0"/>
        <v>0</v>
      </c>
      <c r="H11" s="22" t="s">
        <v>48</v>
      </c>
      <c r="I11" s="22"/>
    </row>
    <row r="12" spans="1:9" ht="133.5" customHeight="1" x14ac:dyDescent="0.4">
      <c r="A12" s="10" t="s">
        <v>39</v>
      </c>
      <c r="B12" s="27" t="s">
        <v>53</v>
      </c>
      <c r="C12" s="28"/>
      <c r="D12" s="16" t="s">
        <v>52</v>
      </c>
      <c r="E12" s="17">
        <v>46</v>
      </c>
      <c r="F12" s="38"/>
      <c r="G12" s="21">
        <f t="shared" si="0"/>
        <v>0</v>
      </c>
      <c r="H12" s="22" t="s">
        <v>48</v>
      </c>
      <c r="I12" s="22" t="s">
        <v>59</v>
      </c>
    </row>
    <row r="13" spans="1:9" ht="72" customHeight="1" x14ac:dyDescent="0.4">
      <c r="A13" s="11" t="s">
        <v>40</v>
      </c>
      <c r="B13" s="27" t="s">
        <v>22</v>
      </c>
      <c r="C13" s="28"/>
      <c r="D13" s="16" t="s">
        <v>23</v>
      </c>
      <c r="E13" s="17">
        <v>2</v>
      </c>
      <c r="F13" s="38"/>
      <c r="G13" s="21">
        <f t="shared" si="0"/>
        <v>0</v>
      </c>
      <c r="H13" s="22" t="s">
        <v>49</v>
      </c>
      <c r="I13" s="22"/>
    </row>
    <row r="14" spans="1:9" ht="160.30000000000001" x14ac:dyDescent="0.4">
      <c r="A14" s="11" t="s">
        <v>41</v>
      </c>
      <c r="B14" s="27" t="s">
        <v>24</v>
      </c>
      <c r="C14" s="28"/>
      <c r="D14" s="16" t="s">
        <v>25</v>
      </c>
      <c r="E14" s="17">
        <v>1</v>
      </c>
      <c r="F14" s="38"/>
      <c r="G14" s="21">
        <f t="shared" si="0"/>
        <v>0</v>
      </c>
      <c r="H14" s="22" t="s">
        <v>49</v>
      </c>
      <c r="I14" s="22" t="s">
        <v>59</v>
      </c>
    </row>
    <row r="15" spans="1:9" ht="174.9" x14ac:dyDescent="0.4">
      <c r="A15" s="11" t="s">
        <v>31</v>
      </c>
      <c r="B15" s="27" t="s">
        <v>29</v>
      </c>
      <c r="C15" s="28"/>
      <c r="D15" s="19" t="s">
        <v>30</v>
      </c>
      <c r="E15" s="17">
        <v>2</v>
      </c>
      <c r="F15" s="39"/>
      <c r="G15" s="21">
        <f t="shared" si="0"/>
        <v>0</v>
      </c>
      <c r="H15" s="22" t="s">
        <v>49</v>
      </c>
      <c r="I15" s="22" t="s">
        <v>59</v>
      </c>
    </row>
    <row r="16" spans="1:9" ht="160.30000000000001" x14ac:dyDescent="0.4">
      <c r="A16" s="11" t="s">
        <v>14</v>
      </c>
      <c r="B16" s="27" t="s">
        <v>26</v>
      </c>
      <c r="C16" s="28"/>
      <c r="D16" s="16" t="s">
        <v>57</v>
      </c>
      <c r="E16" s="17">
        <v>1</v>
      </c>
      <c r="F16" s="38"/>
      <c r="G16" s="21">
        <f t="shared" si="0"/>
        <v>0</v>
      </c>
      <c r="H16" s="22" t="s">
        <v>49</v>
      </c>
      <c r="I16" s="22" t="s">
        <v>59</v>
      </c>
    </row>
    <row r="17" spans="1:10" ht="131.15" x14ac:dyDescent="0.4">
      <c r="A17" s="11" t="s">
        <v>15</v>
      </c>
      <c r="B17" s="27" t="s">
        <v>28</v>
      </c>
      <c r="C17" s="28"/>
      <c r="D17" s="16" t="s">
        <v>56</v>
      </c>
      <c r="E17" s="17">
        <v>1</v>
      </c>
      <c r="F17" s="40"/>
      <c r="G17" s="21">
        <f t="shared" si="0"/>
        <v>0</v>
      </c>
      <c r="H17" s="22" t="s">
        <v>49</v>
      </c>
      <c r="I17" s="22"/>
    </row>
    <row r="18" spans="1:10" ht="131.15" x14ac:dyDescent="0.4">
      <c r="A18" s="11" t="s">
        <v>16</v>
      </c>
      <c r="B18" s="29" t="s">
        <v>61</v>
      </c>
      <c r="C18" s="30"/>
      <c r="D18" s="20" t="s">
        <v>62</v>
      </c>
      <c r="E18" s="17">
        <v>6</v>
      </c>
      <c r="F18" s="40"/>
      <c r="G18" s="21">
        <f t="shared" si="0"/>
        <v>0</v>
      </c>
      <c r="H18" s="22" t="s">
        <v>49</v>
      </c>
      <c r="I18" s="22" t="s">
        <v>59</v>
      </c>
    </row>
    <row r="19" spans="1:10" ht="87.45" x14ac:dyDescent="0.4">
      <c r="A19" s="11" t="s">
        <v>17</v>
      </c>
      <c r="B19" s="29" t="s">
        <v>45</v>
      </c>
      <c r="C19" s="30"/>
      <c r="D19" s="20" t="s">
        <v>44</v>
      </c>
      <c r="E19" s="17">
        <v>4</v>
      </c>
      <c r="F19" s="40"/>
      <c r="G19" s="21">
        <f t="shared" ref="G19:G20" si="1">SUM(F19*E19)</f>
        <v>0</v>
      </c>
      <c r="H19" s="22" t="s">
        <v>49</v>
      </c>
      <c r="I19" s="22"/>
    </row>
    <row r="20" spans="1:10" ht="87.45" x14ac:dyDescent="0.4">
      <c r="A20" s="11" t="s">
        <v>27</v>
      </c>
      <c r="B20" s="29" t="s">
        <v>42</v>
      </c>
      <c r="C20" s="30"/>
      <c r="D20" s="20" t="s">
        <v>46</v>
      </c>
      <c r="E20" s="17">
        <v>1</v>
      </c>
      <c r="F20" s="38"/>
      <c r="G20" s="21">
        <f t="shared" si="1"/>
        <v>0</v>
      </c>
      <c r="H20" s="22" t="s">
        <v>49</v>
      </c>
      <c r="I20" s="22"/>
    </row>
    <row r="21" spans="1:10" x14ac:dyDescent="0.4">
      <c r="A21" s="33" t="s">
        <v>5</v>
      </c>
      <c r="B21" s="33"/>
      <c r="C21" s="33"/>
      <c r="D21" s="33"/>
      <c r="E21" s="33"/>
      <c r="F21" s="33"/>
      <c r="G21" s="25">
        <f>SUM(G5:G20)</f>
        <v>0</v>
      </c>
      <c r="H21" s="12"/>
      <c r="I21" s="12"/>
      <c r="J21" s="7"/>
    </row>
    <row r="22" spans="1:10" x14ac:dyDescent="0.4">
      <c r="A22" s="33"/>
      <c r="B22" s="33"/>
      <c r="C22" s="33"/>
      <c r="D22" s="33"/>
      <c r="E22" s="33"/>
      <c r="F22" s="33"/>
      <c r="G22" s="26"/>
      <c r="H22" s="12"/>
      <c r="I22" s="12"/>
      <c r="J22" s="7"/>
    </row>
    <row r="24" spans="1:10" x14ac:dyDescent="0.4">
      <c r="A24" s="8" t="s">
        <v>51</v>
      </c>
    </row>
    <row r="25" spans="1:10" x14ac:dyDescent="0.4">
      <c r="A25" s="8" t="s">
        <v>32</v>
      </c>
    </row>
    <row r="32" spans="1:10" x14ac:dyDescent="0.4">
      <c r="G32" s="23"/>
    </row>
  </sheetData>
  <sheetProtection algorithmName="SHA-512" hashValue="8UQeJEcoZ+Ftk5PhZhZ+bJZw8Rm9rp1KUWgWk+mxMdS760wCVqprK+Q85S6eksUkVrCz1u6vuyZSoFiUIivMXA==" saltValue="+nqzxDKc4s3Ko9xAyTslvQ==" spinCount="100000" sheet="1" objects="1" scenarios="1"/>
  <mergeCells count="23">
    <mergeCell ref="B6:C6"/>
    <mergeCell ref="B16:C16"/>
    <mergeCell ref="B3:C4"/>
    <mergeCell ref="B5:C5"/>
    <mergeCell ref="B13:C13"/>
    <mergeCell ref="B14:C14"/>
    <mergeCell ref="B15:C15"/>
    <mergeCell ref="I3:I4"/>
    <mergeCell ref="H3:H4"/>
    <mergeCell ref="G21:G22"/>
    <mergeCell ref="B11:C11"/>
    <mergeCell ref="B10:C10"/>
    <mergeCell ref="B8:C8"/>
    <mergeCell ref="B9:C9"/>
    <mergeCell ref="B20:C20"/>
    <mergeCell ref="B12:C12"/>
    <mergeCell ref="B17:C17"/>
    <mergeCell ref="B18:C18"/>
    <mergeCell ref="B19:C19"/>
    <mergeCell ref="F3:F4"/>
    <mergeCell ref="E3:E4"/>
    <mergeCell ref="A21:F22"/>
    <mergeCell ref="B7:C7"/>
  </mergeCells>
  <pageMargins left="0.70866141732283472" right="0.70866141732283472" top="0.78740157480314965" bottom="0.78740157480314965" header="0.31496062992125984" footer="0.31496062992125984"/>
  <pageSetup paperSize="9" scale="2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C516C24D0E624385911174FD487A1E" ma:contentTypeVersion="4" ma:contentTypeDescription="Vytvoří nový dokument" ma:contentTypeScope="" ma:versionID="4f9766d48115d189fccdd6458d250d0f">
  <xsd:schema xmlns:xsd="http://www.w3.org/2001/XMLSchema" xmlns:xs="http://www.w3.org/2001/XMLSchema" xmlns:p="http://schemas.microsoft.com/office/2006/metadata/properties" xmlns:ns2="c86fa27d-e3dd-45eb-b256-99ce09173d6e" targetNamespace="http://schemas.microsoft.com/office/2006/metadata/properties" ma:root="true" ma:fieldsID="f37464b751048b7144698e6e2108f792" ns2:_="">
    <xsd:import namespace="c86fa27d-e3dd-45eb-b256-99ce09173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a27d-e3dd-45eb-b256-99ce09173d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3BD9C0-2F86-41C7-B1BF-5DAEFC30F4A0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c86fa27d-e3dd-45eb-b256-99ce09173d6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49D463-E5FB-4DAF-BBAE-CA2BDFD720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6fa27d-e3dd-45eb-b256-99ce09173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2E332F-5213-4100-9FDA-82E0854F71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Krakovková Raděvičová Aneta</cp:lastModifiedBy>
  <cp:revision/>
  <cp:lastPrinted>2025-10-10T11:24:47Z</cp:lastPrinted>
  <dcterms:created xsi:type="dcterms:W3CDTF">2021-02-05T12:55:26Z</dcterms:created>
  <dcterms:modified xsi:type="dcterms:W3CDTF">2025-10-21T06:09:36Z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0x01010070C516C24D0E624385911174FD487A1E</vt:lpwstr>
  </property>
</Properties>
</file>