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91-90162-VZ-2025 Nákup chemikálií pro LF OU 037-2025/"/>
    </mc:Choice>
  </mc:AlternateContent>
  <xr:revisionPtr revIDLastSave="22" documentId="8_{B7DCD428-A13F-4950-B4A3-8D012485FFA1}" xr6:coauthVersionLast="47" xr6:coauthVersionMax="47" xr10:uidLastSave="{DBC66A42-5B19-4A4D-B6E9-CA861F154290}"/>
  <bookViews>
    <workbookView xWindow="-120" yWindow="-120" windowWidth="29040" windowHeight="15720" xr2:uid="{586FFCE8-58AF-4D24-AF94-B6490A3858BE}"/>
  </bookViews>
  <sheets>
    <sheet name="Chemikálie" sheetId="9" r:id="rId1"/>
    <sheet name="List1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9" l="1"/>
  <c r="J7" i="9"/>
  <c r="J6" i="9"/>
  <c r="J5" i="9"/>
  <c r="J4" i="9"/>
  <c r="J3" i="9"/>
  <c r="J9" i="9" l="1"/>
</calcChain>
</file>

<file path=xl/sharedStrings.xml><?xml version="1.0" encoding="utf-8"?>
<sst xmlns="http://schemas.openxmlformats.org/spreadsheetml/2006/main" count="32" uniqueCount="26">
  <si>
    <t>Název materiálu</t>
  </si>
  <si>
    <t>Specifikace</t>
  </si>
  <si>
    <t>Poznámka k balení</t>
  </si>
  <si>
    <t>Nabídková cena celkem bez DPH (Kč)</t>
  </si>
  <si>
    <t>Poznámky</t>
  </si>
  <si>
    <t>Celková nabídková cena veřejné zakázky</t>
  </si>
  <si>
    <t>celkově 300 ml, balení libovolné. To je vhodné zejména u běžně dostupných chemikálií, které různí výrobci dodávají v různých objemech (např. 50 ml, 100 ml, 500 ml).</t>
  </si>
  <si>
    <t>Ottix plus</t>
  </si>
  <si>
    <t>Ottix shaper</t>
  </si>
  <si>
    <t>5 l</t>
  </si>
  <si>
    <t>1 l</t>
  </si>
  <si>
    <t>20l</t>
  </si>
  <si>
    <t>Montovací médium po náhradách xylenu</t>
  </si>
  <si>
    <t>1l</t>
  </si>
  <si>
    <t>500 ml</t>
  </si>
  <si>
    <t>Formalin 10%, pufrovaný, stabilizovaný (4 % formaldehyd)</t>
  </si>
  <si>
    <t xml:space="preserve">Položka č. </t>
  </si>
  <si>
    <t>obchodní název</t>
  </si>
  <si>
    <t>katalogové číslo</t>
  </si>
  <si>
    <t>balení</t>
  </si>
  <si>
    <t xml:space="preserve">Dodavatelem nabízené plnění </t>
  </si>
  <si>
    <t>Požadovaný celkový objem</t>
  </si>
  <si>
    <t xml:space="preserve">25l </t>
  </si>
  <si>
    <t xml:space="preserve">3l </t>
  </si>
  <si>
    <t xml:space="preserve">1l </t>
  </si>
  <si>
    <t>Nabídková cena/ks/bal. bez DPH (Kč)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</si>
</sst>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č_-;\-* #,##0.00\ _K_č_-;_-* &quot;-&quot;??\ _K_č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4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2" fillId="0" borderId="0" xfId="0" applyFont="1"/>
    <xf numFmtId="0" fontId="6" fillId="0" borderId="0" xfId="0" applyFont="1"/>
    <xf numFmtId="0" fontId="7" fillId="0" borderId="0" xfId="0" applyFont="1"/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horizontal="left" vertical="center" indent="2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4" borderId="1" xfId="1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0" fillId="0" borderId="0" xfId="0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3">
    <cellStyle name="Čárka 2" xfId="1" xr:uid="{A97C9D51-4C82-4C8D-BD7D-8FC0FCE3D356}"/>
    <cellStyle name="Hypertextový odkaz 2" xfId="2" xr:uid="{00000000-0005-0000-0000-000003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BCD17-150A-4C5F-B911-3BBEE4CCEA95}">
  <dimension ref="A1:L12"/>
  <sheetViews>
    <sheetView tabSelected="1" workbookViewId="0">
      <selection activeCell="J3" sqref="J3"/>
    </sheetView>
  </sheetViews>
  <sheetFormatPr defaultRowHeight="15" x14ac:dyDescent="0.25"/>
  <cols>
    <col min="1" max="1" width="11.140625" customWidth="1"/>
    <col min="2" max="2" width="55.7109375" customWidth="1"/>
    <col min="3" max="3" width="19" customWidth="1"/>
    <col min="4" max="4" width="17.7109375" customWidth="1"/>
    <col min="5" max="5" width="14" customWidth="1"/>
    <col min="6" max="8" width="24.85546875" customWidth="1"/>
    <col min="9" max="9" width="15.5703125" customWidth="1"/>
    <col min="10" max="10" width="19" customWidth="1"/>
    <col min="11" max="11" width="41.28515625" customWidth="1"/>
  </cols>
  <sheetData>
    <row r="1" spans="1:12" ht="45" x14ac:dyDescent="0.25">
      <c r="A1" s="11" t="s">
        <v>16</v>
      </c>
      <c r="B1" s="11" t="s">
        <v>0</v>
      </c>
      <c r="C1" s="11" t="s">
        <v>1</v>
      </c>
      <c r="D1" s="11" t="s">
        <v>2</v>
      </c>
      <c r="E1" s="15" t="s">
        <v>21</v>
      </c>
      <c r="F1" s="22" t="s">
        <v>20</v>
      </c>
      <c r="G1" s="23"/>
      <c r="H1" s="24"/>
      <c r="I1" s="12" t="s">
        <v>25</v>
      </c>
      <c r="J1" s="12" t="s">
        <v>3</v>
      </c>
      <c r="K1" s="11" t="s">
        <v>4</v>
      </c>
    </row>
    <row r="2" spans="1:12" x14ac:dyDescent="0.25">
      <c r="A2" s="11"/>
      <c r="B2" s="11"/>
      <c r="C2" s="11"/>
      <c r="D2" s="11"/>
      <c r="E2" s="11"/>
      <c r="F2" s="14" t="s">
        <v>17</v>
      </c>
      <c r="G2" s="14" t="s">
        <v>18</v>
      </c>
      <c r="H2" s="14" t="s">
        <v>19</v>
      </c>
      <c r="I2" s="12"/>
      <c r="J2" s="12"/>
      <c r="K2" s="11"/>
    </row>
    <row r="3" spans="1:12" x14ac:dyDescent="0.25">
      <c r="A3" s="13">
        <v>1</v>
      </c>
      <c r="B3" s="2" t="s">
        <v>7</v>
      </c>
      <c r="C3" s="1"/>
      <c r="D3" s="2" t="s">
        <v>9</v>
      </c>
      <c r="E3" s="4" t="s">
        <v>22</v>
      </c>
      <c r="F3" s="7"/>
      <c r="G3" s="7"/>
      <c r="H3" s="7"/>
      <c r="I3" s="5"/>
      <c r="J3" s="16">
        <f>I3*5</f>
        <v>0</v>
      </c>
      <c r="K3" s="3"/>
      <c r="L3" s="6"/>
    </row>
    <row r="4" spans="1:12" x14ac:dyDescent="0.25">
      <c r="A4" s="13">
        <v>2</v>
      </c>
      <c r="B4" s="2" t="s">
        <v>7</v>
      </c>
      <c r="C4" s="1"/>
      <c r="D4" s="2" t="s">
        <v>13</v>
      </c>
      <c r="E4" s="4" t="s">
        <v>23</v>
      </c>
      <c r="F4" s="7"/>
      <c r="G4" s="7"/>
      <c r="H4" s="7"/>
      <c r="I4" s="5"/>
      <c r="J4" s="16">
        <f>I4*3</f>
        <v>0</v>
      </c>
      <c r="K4" s="3"/>
      <c r="L4" s="6"/>
    </row>
    <row r="5" spans="1:12" x14ac:dyDescent="0.25">
      <c r="A5" s="13">
        <v>3</v>
      </c>
      <c r="B5" s="2" t="s">
        <v>8</v>
      </c>
      <c r="C5" s="1"/>
      <c r="D5" s="2" t="s">
        <v>9</v>
      </c>
      <c r="E5" s="4" t="s">
        <v>22</v>
      </c>
      <c r="F5" s="7"/>
      <c r="G5" s="7"/>
      <c r="H5" s="7"/>
      <c r="I5" s="5"/>
      <c r="J5" s="16">
        <f>I5*5</f>
        <v>0</v>
      </c>
      <c r="K5" s="3"/>
      <c r="L5" s="6"/>
    </row>
    <row r="6" spans="1:12" x14ac:dyDescent="0.25">
      <c r="A6" s="13">
        <v>4</v>
      </c>
      <c r="B6" s="2" t="s">
        <v>8</v>
      </c>
      <c r="C6" s="1"/>
      <c r="D6" s="2" t="s">
        <v>13</v>
      </c>
      <c r="E6" s="4" t="s">
        <v>23</v>
      </c>
      <c r="F6" s="7"/>
      <c r="G6" s="7"/>
      <c r="H6" s="7"/>
      <c r="I6" s="5"/>
      <c r="J6" s="16">
        <f>I6*3</f>
        <v>0</v>
      </c>
      <c r="K6" s="3"/>
      <c r="L6" s="6"/>
    </row>
    <row r="7" spans="1:12" x14ac:dyDescent="0.25">
      <c r="A7" s="13">
        <v>5</v>
      </c>
      <c r="B7" s="2" t="s">
        <v>12</v>
      </c>
      <c r="C7" s="1"/>
      <c r="D7" s="2" t="s">
        <v>14</v>
      </c>
      <c r="E7" s="4" t="s">
        <v>24</v>
      </c>
      <c r="F7" s="7"/>
      <c r="G7" s="7"/>
      <c r="H7" s="7"/>
      <c r="I7" s="5"/>
      <c r="J7" s="16">
        <f>I7*2</f>
        <v>0</v>
      </c>
      <c r="K7" s="3"/>
      <c r="L7" s="6"/>
    </row>
    <row r="8" spans="1:12" ht="17.45" customHeight="1" x14ac:dyDescent="0.25">
      <c r="A8" s="13">
        <v>6</v>
      </c>
      <c r="B8" s="2" t="s">
        <v>15</v>
      </c>
      <c r="C8" s="1"/>
      <c r="D8" s="2" t="s">
        <v>10</v>
      </c>
      <c r="E8" s="4" t="s">
        <v>11</v>
      </c>
      <c r="F8" s="7"/>
      <c r="G8" s="7"/>
      <c r="H8" s="7"/>
      <c r="I8" s="5"/>
      <c r="J8" s="16">
        <f>I8*20</f>
        <v>0</v>
      </c>
      <c r="K8" s="3"/>
      <c r="L8" s="6"/>
    </row>
    <row r="9" spans="1:12" x14ac:dyDescent="0.25">
      <c r="B9" s="18" t="s">
        <v>5</v>
      </c>
      <c r="C9" s="19"/>
      <c r="D9" s="19"/>
      <c r="E9" s="19"/>
      <c r="F9" s="19"/>
      <c r="G9" s="19"/>
      <c r="H9" s="19"/>
      <c r="I9" s="20"/>
      <c r="J9" s="17">
        <f>SUM(J3:J8)</f>
        <v>0</v>
      </c>
    </row>
    <row r="10" spans="1:12" x14ac:dyDescent="0.25">
      <c r="B10" s="10"/>
    </row>
    <row r="11" spans="1:12" x14ac:dyDescent="0.25">
      <c r="B11" s="9"/>
    </row>
    <row r="12" spans="1:12" ht="49.5" customHeight="1" x14ac:dyDescent="0.25">
      <c r="B12" s="21"/>
      <c r="C12" s="21"/>
      <c r="D12" s="21"/>
      <c r="E12" s="21"/>
      <c r="F12" s="21"/>
      <c r="G12" s="21"/>
      <c r="H12" s="21"/>
      <c r="I12" s="21"/>
      <c r="J12" s="21"/>
    </row>
  </sheetData>
  <mergeCells count="3">
    <mergeCell ref="B9:I9"/>
    <mergeCell ref="B12:J12"/>
    <mergeCell ref="F1:H1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E2FF2-8C16-4C65-8547-530321CB433C}">
  <dimension ref="A1"/>
  <sheetViews>
    <sheetView workbookViewId="0">
      <selection activeCell="S10" sqref="S10"/>
    </sheetView>
  </sheetViews>
  <sheetFormatPr defaultRowHeight="15" x14ac:dyDescent="0.25"/>
  <sheetData>
    <row r="1" spans="1:1" s="8" customFormat="1" x14ac:dyDescent="0.25">
      <c r="A1" s="8" t="s">
        <v>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Chemikálie</vt:lpstr>
      <vt:lpstr>List1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GACHOVÁ DANIELA, Mgr.</dc:creator>
  <cp:lastModifiedBy>Čudová Denisa</cp:lastModifiedBy>
  <dcterms:created xsi:type="dcterms:W3CDTF">2024-02-26T12:13:14Z</dcterms:created>
  <dcterms:modified xsi:type="dcterms:W3CDTF">2025-10-31T11:45:40Z</dcterms:modified>
</cp:coreProperties>
</file>